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<sst xmlns="http://schemas.openxmlformats.org/spreadsheetml/2006/main" count="420" uniqueCount="88">
  <si>
    <t>Self Transcendence 3100 míľový beh 2007</t>
  </si>
  <si>
    <t>Meno</t>
  </si>
  <si>
    <t>kôl</t>
  </si>
  <si>
    <t>míľ</t>
  </si>
  <si>
    <t>míľ spolu</t>
  </si>
  <si>
    <t>Deň 1.</t>
  </si>
  <si>
    <t>Asprihanal Aalto</t>
  </si>
  <si>
    <t>Suprabha Beckjord</t>
  </si>
  <si>
    <t>Smarana Puntigam</t>
  </si>
  <si>
    <t>Stutisheel Lebedyev</t>
  </si>
  <si>
    <t>Pranab Vladovič</t>
  </si>
  <si>
    <t>Ananda-Lahari Zuščin</t>
  </si>
  <si>
    <t>Pranjal Milovník</t>
  </si>
  <si>
    <t>Vlastimil Dvořáček</t>
  </si>
  <si>
    <t>Petr Spáčil</t>
  </si>
  <si>
    <t>Grahak Cunningham</t>
  </si>
  <si>
    <t>Deň 2.</t>
  </si>
  <si>
    <t>km spolu</t>
  </si>
  <si>
    <t>Abichal Watkins</t>
  </si>
  <si>
    <t>Deň 3.</t>
  </si>
  <si>
    <t>Deň 4.</t>
  </si>
  <si>
    <t>Deň 5.</t>
  </si>
  <si>
    <t>Deň 6.</t>
  </si>
  <si>
    <t>Deň 7.</t>
  </si>
  <si>
    <t>Deň 8.</t>
  </si>
  <si>
    <t>Deň 9.</t>
  </si>
  <si>
    <t>Deň 10.</t>
  </si>
  <si>
    <t>Deň 11.</t>
  </si>
  <si>
    <t>Deň 12.</t>
  </si>
  <si>
    <t>Deň 13.</t>
  </si>
  <si>
    <t>Deň 14.</t>
  </si>
  <si>
    <t>Deň 15.</t>
  </si>
  <si>
    <t>Deň 16.</t>
  </si>
  <si>
    <t>Deň 17.</t>
  </si>
  <si>
    <t>Deň 18.</t>
  </si>
  <si>
    <t>Deň 19.</t>
  </si>
  <si>
    <t>Deň 20.</t>
  </si>
  <si>
    <t>Deň 21.</t>
  </si>
  <si>
    <t>Deň 22.</t>
  </si>
  <si>
    <t>Deň 23.</t>
  </si>
  <si>
    <t>Ayojan Stojanovich</t>
  </si>
  <si>
    <t>Deň 24.</t>
  </si>
  <si>
    <t>Deň 25.</t>
  </si>
  <si>
    <t>Deň 26.</t>
  </si>
  <si>
    <t>Deň 27.</t>
  </si>
  <si>
    <t>Deň 28.</t>
  </si>
  <si>
    <t>Deň 29.</t>
  </si>
  <si>
    <t>Deň 30.</t>
  </si>
  <si>
    <t>Deň 31.</t>
  </si>
  <si>
    <t>Deň 32.</t>
  </si>
  <si>
    <t>Deň 33.</t>
  </si>
  <si>
    <t>Deň 34.</t>
  </si>
  <si>
    <t>Deň 35.</t>
  </si>
  <si>
    <t>Deň 36.</t>
  </si>
  <si>
    <t>Deň 37.</t>
  </si>
  <si>
    <t>Deň 38.</t>
  </si>
  <si>
    <t>Deň 39.</t>
  </si>
  <si>
    <t>Deň 40.</t>
  </si>
  <si>
    <t>Deň 41.</t>
  </si>
  <si>
    <t>Deň 42.</t>
  </si>
  <si>
    <t>Deň 43.</t>
  </si>
  <si>
    <t>Deň 44.</t>
  </si>
  <si>
    <t>3100 míľ= 43 dní +04:26:32</t>
  </si>
  <si>
    <t>Deň 45.</t>
  </si>
  <si>
    <t>Deň 46.</t>
  </si>
  <si>
    <t>3100 míľ= 46 dní +02:46:35</t>
  </si>
  <si>
    <t>3100 míľ= 46 dní +16:11:44</t>
  </si>
  <si>
    <t>Deň 47.</t>
  </si>
  <si>
    <t>Deň 48.</t>
  </si>
  <si>
    <t>3100 míľ= 48 dní +04:13:54</t>
  </si>
  <si>
    <t>Deň 49.</t>
  </si>
  <si>
    <t>Deň 50.</t>
  </si>
  <si>
    <t>3101 míľ= 49 dní +16:58:56</t>
  </si>
  <si>
    <t>Deň 51.</t>
  </si>
  <si>
    <t>3101 míľ= 50 dní +03:02:26</t>
  </si>
  <si>
    <t>3101 míľ= 50 dní +12:21:25</t>
  </si>
  <si>
    <t>Deň 52.</t>
  </si>
  <si>
    <t>Deň 53.</t>
  </si>
  <si>
    <t>3101 míľ= 52 dní +07:01:32</t>
  </si>
  <si>
    <t>3101 míľ= 52 dní +09:15:02</t>
  </si>
  <si>
    <t>Deň 54.</t>
  </si>
  <si>
    <t>Deň 55.</t>
  </si>
  <si>
    <t>3101 míľ= 55 dní +03:47:10</t>
  </si>
  <si>
    <t>Deň 56.</t>
  </si>
  <si>
    <t>Deň 57.</t>
  </si>
  <si>
    <t>Deň 58.</t>
  </si>
  <si>
    <t>Deň 59.</t>
  </si>
  <si>
    <t>3101 míľ= 58 dní +07:54:27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</si>
</sst>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4" fontId="0" fillId="0" borderId="4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0" fillId="2" borderId="0" xfId="0" applyFill="1" applyAlignment="1">
      <alignment/>
    </xf>
    <xf numFmtId="4" fontId="1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4" fontId="1" fillId="0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9"/>
  <sheetViews>
    <sheetView tabSelected="1" workbookViewId="0" topLeftCell="A1">
      <pane xSplit="2700" topLeftCell="HQ1" activePane="topRight" state="split"/>
      <selection pane="topLeft" activeCell="A29" sqref="A29"/>
      <selection pane="topRight" activeCell="IA29" sqref="IA29"/>
    </sheetView>
  </sheetViews>
  <sheetFormatPr defaultColWidth="9.140625" defaultRowHeight="12.75"/>
  <cols>
    <col min="1" max="1" width="22.00390625" style="0" customWidth="1"/>
    <col min="2" max="2" width="4.00390625" style="0" bestFit="1" customWidth="1"/>
    <col min="3" max="3" width="9.140625" style="3" customWidth="1"/>
    <col min="4" max="5" width="9.140625" style="4" customWidth="1"/>
    <col min="6" max="6" width="4.00390625" style="0" bestFit="1" customWidth="1"/>
    <col min="7" max="7" width="9.140625" style="3" customWidth="1"/>
    <col min="8" max="8" width="9.140625" style="4" customWidth="1"/>
    <col min="10" max="10" width="4.00390625" style="0" bestFit="1" customWidth="1"/>
    <col min="11" max="11" width="5.57421875" style="0" bestFit="1" customWidth="1"/>
    <col min="12" max="12" width="9.421875" style="0" bestFit="1" customWidth="1"/>
    <col min="14" max="14" width="4.00390625" style="0" bestFit="1" customWidth="1"/>
    <col min="15" max="15" width="5.57421875" style="0" bestFit="1" customWidth="1"/>
    <col min="16" max="16" width="9.421875" style="0" bestFit="1" customWidth="1"/>
    <col min="18" max="18" width="4.00390625" style="0" bestFit="1" customWidth="1"/>
    <col min="19" max="19" width="5.57421875" style="0" bestFit="1" customWidth="1"/>
    <col min="20" max="20" width="9.421875" style="0" bestFit="1" customWidth="1"/>
    <col min="22" max="22" width="4.00390625" style="0" bestFit="1" customWidth="1"/>
    <col min="23" max="23" width="5.57421875" style="0" bestFit="1" customWidth="1"/>
    <col min="24" max="24" width="9.421875" style="0" bestFit="1" customWidth="1"/>
    <col min="26" max="26" width="4.00390625" style="0" bestFit="1" customWidth="1"/>
    <col min="27" max="27" width="5.57421875" style="0" bestFit="1" customWidth="1"/>
    <col min="28" max="28" width="9.421875" style="0" bestFit="1" customWidth="1"/>
    <col min="30" max="30" width="4.00390625" style="0" bestFit="1" customWidth="1"/>
    <col min="31" max="31" width="5.57421875" style="0" bestFit="1" customWidth="1"/>
    <col min="32" max="32" width="9.421875" style="0" bestFit="1" customWidth="1"/>
    <col min="34" max="34" width="4.00390625" style="0" bestFit="1" customWidth="1"/>
    <col min="35" max="35" width="5.57421875" style="0" bestFit="1" customWidth="1"/>
    <col min="36" max="36" width="9.421875" style="0" bestFit="1" customWidth="1"/>
    <col min="38" max="38" width="4.00390625" style="0" bestFit="1" customWidth="1"/>
    <col min="39" max="39" width="5.57421875" style="0" bestFit="1" customWidth="1"/>
    <col min="40" max="40" width="9.421875" style="0" bestFit="1" customWidth="1"/>
    <col min="42" max="42" width="4.00390625" style="0" bestFit="1" customWidth="1"/>
    <col min="43" max="43" width="5.57421875" style="0" bestFit="1" customWidth="1"/>
    <col min="44" max="44" width="9.421875" style="0" bestFit="1" customWidth="1"/>
    <col min="46" max="46" width="4.00390625" style="0" bestFit="1" customWidth="1"/>
    <col min="47" max="47" width="5.57421875" style="0" bestFit="1" customWidth="1"/>
    <col min="48" max="48" width="9.421875" style="0" bestFit="1" customWidth="1"/>
    <col min="50" max="50" width="4.00390625" style="0" bestFit="1" customWidth="1"/>
    <col min="51" max="51" width="5.57421875" style="0" bestFit="1" customWidth="1"/>
    <col min="52" max="52" width="9.421875" style="0" bestFit="1" customWidth="1"/>
    <col min="54" max="54" width="4.00390625" style="0" bestFit="1" customWidth="1"/>
    <col min="55" max="55" width="5.57421875" style="0" bestFit="1" customWidth="1"/>
    <col min="56" max="56" width="9.421875" style="0" bestFit="1" customWidth="1"/>
    <col min="58" max="58" width="4.00390625" style="0" bestFit="1" customWidth="1"/>
    <col min="59" max="59" width="5.57421875" style="0" bestFit="1" customWidth="1"/>
    <col min="60" max="60" width="9.421875" style="0" bestFit="1" customWidth="1"/>
    <col min="62" max="62" width="4.00390625" style="0" bestFit="1" customWidth="1"/>
    <col min="63" max="63" width="5.57421875" style="0" bestFit="1" customWidth="1"/>
    <col min="64" max="64" width="9.421875" style="0" bestFit="1" customWidth="1"/>
    <col min="66" max="66" width="4.00390625" style="0" bestFit="1" customWidth="1"/>
    <col min="67" max="67" width="5.57421875" style="0" bestFit="1" customWidth="1"/>
    <col min="68" max="68" width="9.421875" style="0" bestFit="1" customWidth="1"/>
    <col min="70" max="70" width="4.00390625" style="0" bestFit="1" customWidth="1"/>
    <col min="71" max="71" width="5.57421875" style="0" bestFit="1" customWidth="1"/>
    <col min="72" max="72" width="9.421875" style="0" bestFit="1" customWidth="1"/>
    <col min="74" max="74" width="4.00390625" style="0" bestFit="1" customWidth="1"/>
    <col min="75" max="75" width="5.57421875" style="0" bestFit="1" customWidth="1"/>
    <col min="76" max="76" width="9.421875" style="0" bestFit="1" customWidth="1"/>
    <col min="78" max="78" width="4.00390625" style="0" bestFit="1" customWidth="1"/>
    <col min="79" max="79" width="5.57421875" style="0" bestFit="1" customWidth="1"/>
    <col min="80" max="80" width="9.421875" style="0" bestFit="1" customWidth="1"/>
    <col min="82" max="82" width="4.00390625" style="0" bestFit="1" customWidth="1"/>
    <col min="83" max="83" width="5.57421875" style="0" bestFit="1" customWidth="1"/>
    <col min="84" max="84" width="9.421875" style="0" bestFit="1" customWidth="1"/>
    <col min="86" max="86" width="4.00390625" style="0" bestFit="1" customWidth="1"/>
    <col min="87" max="87" width="5.57421875" style="0" bestFit="1" customWidth="1"/>
    <col min="88" max="88" width="9.421875" style="0" bestFit="1" customWidth="1"/>
    <col min="90" max="90" width="4.00390625" style="0" bestFit="1" customWidth="1"/>
    <col min="91" max="91" width="5.57421875" style="0" bestFit="1" customWidth="1"/>
    <col min="92" max="92" width="9.421875" style="0" bestFit="1" customWidth="1"/>
    <col min="94" max="94" width="4.00390625" style="0" bestFit="1" customWidth="1"/>
    <col min="95" max="95" width="5.57421875" style="0" bestFit="1" customWidth="1"/>
    <col min="96" max="96" width="9.421875" style="0" bestFit="1" customWidth="1"/>
    <col min="98" max="98" width="4.00390625" style="0" bestFit="1" customWidth="1"/>
    <col min="99" max="99" width="5.57421875" style="0" bestFit="1" customWidth="1"/>
    <col min="100" max="100" width="9.421875" style="0" bestFit="1" customWidth="1"/>
    <col min="102" max="102" width="4.00390625" style="0" bestFit="1" customWidth="1"/>
    <col min="103" max="103" width="5.57421875" style="0" bestFit="1" customWidth="1"/>
    <col min="104" max="104" width="9.421875" style="0" bestFit="1" customWidth="1"/>
    <col min="106" max="106" width="4.00390625" style="0" bestFit="1" customWidth="1"/>
    <col min="107" max="107" width="5.57421875" style="0" bestFit="1" customWidth="1"/>
    <col min="108" max="108" width="9.421875" style="0" bestFit="1" customWidth="1"/>
    <col min="110" max="110" width="4.00390625" style="0" bestFit="1" customWidth="1"/>
    <col min="111" max="111" width="5.57421875" style="0" bestFit="1" customWidth="1"/>
    <col min="112" max="112" width="9.421875" style="0" bestFit="1" customWidth="1"/>
    <col min="114" max="114" width="4.00390625" style="0" bestFit="1" customWidth="1"/>
    <col min="115" max="115" width="5.57421875" style="0" bestFit="1" customWidth="1"/>
    <col min="116" max="116" width="9.421875" style="0" bestFit="1" customWidth="1"/>
    <col min="118" max="118" width="4.00390625" style="0" bestFit="1" customWidth="1"/>
    <col min="119" max="119" width="5.57421875" style="0" bestFit="1" customWidth="1"/>
    <col min="120" max="120" width="9.421875" style="0" bestFit="1" customWidth="1"/>
    <col min="122" max="122" width="4.00390625" style="0" bestFit="1" customWidth="1"/>
    <col min="123" max="123" width="5.57421875" style="0" bestFit="1" customWidth="1"/>
    <col min="124" max="124" width="9.421875" style="0" bestFit="1" customWidth="1"/>
    <col min="126" max="126" width="4.00390625" style="0" bestFit="1" customWidth="1"/>
    <col min="127" max="127" width="5.57421875" style="0" bestFit="1" customWidth="1"/>
    <col min="128" max="128" width="9.421875" style="0" bestFit="1" customWidth="1"/>
    <col min="130" max="130" width="4.00390625" style="0" bestFit="1" customWidth="1"/>
    <col min="131" max="131" width="5.57421875" style="0" bestFit="1" customWidth="1"/>
    <col min="132" max="132" width="9.421875" style="0" bestFit="1" customWidth="1"/>
    <col min="134" max="134" width="4.00390625" style="0" bestFit="1" customWidth="1"/>
    <col min="135" max="135" width="5.57421875" style="0" bestFit="1" customWidth="1"/>
    <col min="138" max="138" width="4.00390625" style="0" bestFit="1" customWidth="1"/>
    <col min="139" max="139" width="5.57421875" style="0" bestFit="1" customWidth="1"/>
    <col min="140" max="140" width="9.421875" style="0" bestFit="1" customWidth="1"/>
    <col min="142" max="142" width="4.00390625" style="0" bestFit="1" customWidth="1"/>
    <col min="143" max="143" width="5.57421875" style="0" bestFit="1" customWidth="1"/>
    <col min="146" max="146" width="4.00390625" style="0" bestFit="1" customWidth="1"/>
    <col min="147" max="147" width="5.57421875" style="0" bestFit="1" customWidth="1"/>
    <col min="148" max="148" width="9.421875" style="0" bestFit="1" customWidth="1"/>
    <col min="150" max="150" width="4.00390625" style="0" bestFit="1" customWidth="1"/>
    <col min="151" max="151" width="5.57421875" style="0" bestFit="1" customWidth="1"/>
    <col min="152" max="152" width="9.421875" style="0" bestFit="1" customWidth="1"/>
    <col min="154" max="154" width="4.00390625" style="0" bestFit="1" customWidth="1"/>
    <col min="155" max="155" width="5.57421875" style="0" bestFit="1" customWidth="1"/>
    <col min="156" max="156" width="9.421875" style="0" bestFit="1" customWidth="1"/>
    <col min="158" max="158" width="4.00390625" style="0" bestFit="1" customWidth="1"/>
    <col min="159" max="159" width="5.57421875" style="0" bestFit="1" customWidth="1"/>
    <col min="162" max="162" width="4.00390625" style="0" bestFit="1" customWidth="1"/>
    <col min="163" max="163" width="5.57421875" style="0" bestFit="1" customWidth="1"/>
    <col min="164" max="164" width="9.421875" style="0" bestFit="1" customWidth="1"/>
    <col min="166" max="166" width="4.00390625" style="0" bestFit="1" customWidth="1"/>
    <col min="167" max="167" width="5.57421875" style="0" bestFit="1" customWidth="1"/>
    <col min="168" max="168" width="9.421875" style="0" bestFit="1" customWidth="1"/>
    <col min="170" max="170" width="4.00390625" style="0" bestFit="1" customWidth="1"/>
    <col min="171" max="171" width="5.57421875" style="0" bestFit="1" customWidth="1"/>
    <col min="172" max="172" width="9.421875" style="0" bestFit="1" customWidth="1"/>
    <col min="174" max="174" width="4.00390625" style="0" bestFit="1" customWidth="1"/>
    <col min="175" max="175" width="5.57421875" style="0" bestFit="1" customWidth="1"/>
    <col min="176" max="176" width="9.421875" style="0" bestFit="1" customWidth="1"/>
    <col min="178" max="178" width="4.00390625" style="0" bestFit="1" customWidth="1"/>
    <col min="179" max="179" width="5.57421875" style="0" bestFit="1" customWidth="1"/>
    <col min="180" max="180" width="9.421875" style="0" bestFit="1" customWidth="1"/>
    <col min="182" max="182" width="4.00390625" style="0" bestFit="1" customWidth="1"/>
    <col min="183" max="183" width="5.57421875" style="0" bestFit="1" customWidth="1"/>
    <col min="184" max="184" width="9.421875" style="0" bestFit="1" customWidth="1"/>
    <col min="186" max="186" width="4.00390625" style="0" bestFit="1" customWidth="1"/>
    <col min="187" max="187" width="5.57421875" style="0" bestFit="1" customWidth="1"/>
    <col min="188" max="188" width="9.421875" style="0" bestFit="1" customWidth="1"/>
    <col min="190" max="190" width="5.00390625" style="0" customWidth="1"/>
    <col min="191" max="191" width="5.57421875" style="0" bestFit="1" customWidth="1"/>
    <col min="192" max="192" width="9.421875" style="0" bestFit="1" customWidth="1"/>
    <col min="203" max="203" width="5.57421875" style="0" bestFit="1" customWidth="1"/>
    <col min="204" max="204" width="9.421875" style="0" bestFit="1" customWidth="1"/>
    <col min="207" max="207" width="5.57421875" style="0" bestFit="1" customWidth="1"/>
    <col min="208" max="208" width="9.421875" style="0" bestFit="1" customWidth="1"/>
    <col min="211" max="211" width="5.57421875" style="0" bestFit="1" customWidth="1"/>
    <col min="212" max="212" width="9.421875" style="0" bestFit="1" customWidth="1"/>
    <col min="215" max="215" width="5.57421875" style="0" bestFit="1" customWidth="1"/>
    <col min="216" max="216" width="9.421875" style="0" bestFit="1" customWidth="1"/>
    <col min="219" max="219" width="5.57421875" style="0" bestFit="1" customWidth="1"/>
    <col min="220" max="220" width="9.421875" style="0" bestFit="1" customWidth="1"/>
    <col min="223" max="223" width="5.57421875" style="0" bestFit="1" customWidth="1"/>
    <col min="224" max="224" width="9.421875" style="0" bestFit="1" customWidth="1"/>
    <col min="227" max="227" width="5.57421875" style="0" bestFit="1" customWidth="1"/>
    <col min="228" max="228" width="9.421875" style="0" bestFit="1" customWidth="1"/>
    <col min="231" max="231" width="5.57421875" style="0" bestFit="1" customWidth="1"/>
    <col min="232" max="232" width="9.421875" style="0" bestFit="1" customWidth="1"/>
    <col min="235" max="235" width="5.57421875" style="0" bestFit="1" customWidth="1"/>
    <col min="236" max="236" width="9.421875" style="0" bestFit="1" customWidth="1"/>
  </cols>
  <sheetData>
    <row r="1" ht="15.75">
      <c r="A1" s="1" t="s">
        <v>0</v>
      </c>
    </row>
    <row r="2" ht="15.75">
      <c r="A2" s="1"/>
    </row>
    <row r="3" ht="15.75">
      <c r="A3" s="1"/>
    </row>
    <row r="4" spans="2:237" s="2" customFormat="1" ht="12.75">
      <c r="B4" s="24" t="s">
        <v>5</v>
      </c>
      <c r="C4" s="25"/>
      <c r="D4" s="25"/>
      <c r="E4" s="26"/>
      <c r="F4" s="24" t="s">
        <v>16</v>
      </c>
      <c r="G4" s="25"/>
      <c r="H4" s="25"/>
      <c r="I4" s="26"/>
      <c r="J4" s="24" t="s">
        <v>19</v>
      </c>
      <c r="K4" s="25"/>
      <c r="L4" s="25"/>
      <c r="M4" s="26"/>
      <c r="N4" s="24" t="s">
        <v>20</v>
      </c>
      <c r="O4" s="25"/>
      <c r="P4" s="25"/>
      <c r="Q4" s="26"/>
      <c r="R4" s="24" t="s">
        <v>21</v>
      </c>
      <c r="S4" s="25"/>
      <c r="T4" s="25"/>
      <c r="U4" s="26"/>
      <c r="V4" s="24" t="s">
        <v>22</v>
      </c>
      <c r="W4" s="25"/>
      <c r="X4" s="25"/>
      <c r="Y4" s="26"/>
      <c r="Z4" s="24" t="s">
        <v>23</v>
      </c>
      <c r="AA4" s="25"/>
      <c r="AB4" s="25"/>
      <c r="AC4" s="26"/>
      <c r="AD4" s="24" t="s">
        <v>24</v>
      </c>
      <c r="AE4" s="25"/>
      <c r="AF4" s="25"/>
      <c r="AG4" s="26"/>
      <c r="AH4" s="24" t="s">
        <v>25</v>
      </c>
      <c r="AI4" s="25"/>
      <c r="AJ4" s="25"/>
      <c r="AK4" s="26"/>
      <c r="AL4" s="24" t="s">
        <v>26</v>
      </c>
      <c r="AM4" s="25"/>
      <c r="AN4" s="25"/>
      <c r="AO4" s="26"/>
      <c r="AP4" s="24" t="s">
        <v>27</v>
      </c>
      <c r="AQ4" s="25"/>
      <c r="AR4" s="25"/>
      <c r="AS4" s="26"/>
      <c r="AT4" s="24" t="s">
        <v>28</v>
      </c>
      <c r="AU4" s="25"/>
      <c r="AV4" s="25"/>
      <c r="AW4" s="26"/>
      <c r="AX4" s="24" t="s">
        <v>29</v>
      </c>
      <c r="AY4" s="25"/>
      <c r="AZ4" s="25"/>
      <c r="BA4" s="26"/>
      <c r="BB4" s="24" t="s">
        <v>30</v>
      </c>
      <c r="BC4" s="25"/>
      <c r="BD4" s="25"/>
      <c r="BE4" s="26"/>
      <c r="BF4" s="24" t="s">
        <v>31</v>
      </c>
      <c r="BG4" s="25"/>
      <c r="BH4" s="25"/>
      <c r="BI4" s="26"/>
      <c r="BJ4" s="24" t="s">
        <v>32</v>
      </c>
      <c r="BK4" s="25"/>
      <c r="BL4" s="25"/>
      <c r="BM4" s="26"/>
      <c r="BN4" s="24" t="s">
        <v>33</v>
      </c>
      <c r="BO4" s="25"/>
      <c r="BP4" s="25"/>
      <c r="BQ4" s="26"/>
      <c r="BR4" s="24" t="s">
        <v>34</v>
      </c>
      <c r="BS4" s="25"/>
      <c r="BT4" s="25"/>
      <c r="BU4" s="26"/>
      <c r="BV4" s="24" t="s">
        <v>35</v>
      </c>
      <c r="BW4" s="25"/>
      <c r="BX4" s="25"/>
      <c r="BY4" s="26"/>
      <c r="BZ4" s="24" t="s">
        <v>36</v>
      </c>
      <c r="CA4" s="25"/>
      <c r="CB4" s="25"/>
      <c r="CC4" s="26"/>
      <c r="CD4" s="24" t="s">
        <v>37</v>
      </c>
      <c r="CE4" s="25"/>
      <c r="CF4" s="25"/>
      <c r="CG4" s="26"/>
      <c r="CH4" s="24" t="s">
        <v>38</v>
      </c>
      <c r="CI4" s="25"/>
      <c r="CJ4" s="25"/>
      <c r="CK4" s="26"/>
      <c r="CL4" s="24" t="s">
        <v>39</v>
      </c>
      <c r="CM4" s="25"/>
      <c r="CN4" s="25"/>
      <c r="CO4" s="26"/>
      <c r="CP4" s="24" t="s">
        <v>41</v>
      </c>
      <c r="CQ4" s="25"/>
      <c r="CR4" s="25"/>
      <c r="CS4" s="26"/>
      <c r="CT4" s="24" t="s">
        <v>42</v>
      </c>
      <c r="CU4" s="25"/>
      <c r="CV4" s="25"/>
      <c r="CW4" s="26"/>
      <c r="CX4" s="24" t="s">
        <v>43</v>
      </c>
      <c r="CY4" s="25"/>
      <c r="CZ4" s="25"/>
      <c r="DA4" s="26"/>
      <c r="DB4" s="24" t="s">
        <v>44</v>
      </c>
      <c r="DC4" s="25"/>
      <c r="DD4" s="25"/>
      <c r="DE4" s="26"/>
      <c r="DF4" s="24" t="s">
        <v>45</v>
      </c>
      <c r="DG4" s="25"/>
      <c r="DH4" s="25"/>
      <c r="DI4" s="26"/>
      <c r="DJ4" s="24" t="s">
        <v>46</v>
      </c>
      <c r="DK4" s="25"/>
      <c r="DL4" s="25"/>
      <c r="DM4" s="26"/>
      <c r="DN4" s="24" t="s">
        <v>47</v>
      </c>
      <c r="DO4" s="25"/>
      <c r="DP4" s="25"/>
      <c r="DQ4" s="26"/>
      <c r="DR4" s="24" t="s">
        <v>48</v>
      </c>
      <c r="DS4" s="25"/>
      <c r="DT4" s="25"/>
      <c r="DU4" s="26"/>
      <c r="DV4" s="24" t="s">
        <v>49</v>
      </c>
      <c r="DW4" s="25"/>
      <c r="DX4" s="25"/>
      <c r="DY4" s="26"/>
      <c r="DZ4" s="24" t="s">
        <v>50</v>
      </c>
      <c r="EA4" s="25"/>
      <c r="EB4" s="25"/>
      <c r="EC4" s="26"/>
      <c r="ED4" s="24" t="s">
        <v>51</v>
      </c>
      <c r="EE4" s="25"/>
      <c r="EF4" s="25"/>
      <c r="EG4" s="26"/>
      <c r="EH4" s="24" t="s">
        <v>52</v>
      </c>
      <c r="EI4" s="25"/>
      <c r="EJ4" s="25"/>
      <c r="EK4" s="26"/>
      <c r="EL4" s="24" t="s">
        <v>53</v>
      </c>
      <c r="EM4" s="25"/>
      <c r="EN4" s="25"/>
      <c r="EO4" s="26"/>
      <c r="EP4" s="24" t="s">
        <v>54</v>
      </c>
      <c r="EQ4" s="25"/>
      <c r="ER4" s="25"/>
      <c r="ES4" s="26"/>
      <c r="ET4" s="24" t="s">
        <v>55</v>
      </c>
      <c r="EU4" s="25"/>
      <c r="EV4" s="25"/>
      <c r="EW4" s="26"/>
      <c r="EX4" s="24" t="s">
        <v>56</v>
      </c>
      <c r="EY4" s="25"/>
      <c r="EZ4" s="25"/>
      <c r="FA4" s="26"/>
      <c r="FB4" s="24" t="s">
        <v>57</v>
      </c>
      <c r="FC4" s="25"/>
      <c r="FD4" s="25"/>
      <c r="FE4" s="26"/>
      <c r="FF4" s="24" t="s">
        <v>58</v>
      </c>
      <c r="FG4" s="25"/>
      <c r="FH4" s="25"/>
      <c r="FI4" s="26"/>
      <c r="FJ4" s="24" t="s">
        <v>59</v>
      </c>
      <c r="FK4" s="25"/>
      <c r="FL4" s="25"/>
      <c r="FM4" s="26"/>
      <c r="FN4" s="24" t="s">
        <v>60</v>
      </c>
      <c r="FO4" s="25"/>
      <c r="FP4" s="25"/>
      <c r="FQ4" s="26"/>
      <c r="FR4" s="24" t="s">
        <v>61</v>
      </c>
      <c r="FS4" s="25"/>
      <c r="FT4" s="25"/>
      <c r="FU4" s="26"/>
      <c r="FV4" s="24" t="s">
        <v>63</v>
      </c>
      <c r="FW4" s="25"/>
      <c r="FX4" s="25"/>
      <c r="FY4" s="26"/>
      <c r="FZ4" s="24" t="s">
        <v>64</v>
      </c>
      <c r="GA4" s="25"/>
      <c r="GB4" s="25"/>
      <c r="GC4" s="26"/>
      <c r="GD4" s="24" t="s">
        <v>67</v>
      </c>
      <c r="GE4" s="25"/>
      <c r="GF4" s="25"/>
      <c r="GG4" s="26"/>
      <c r="GH4" s="24" t="s">
        <v>68</v>
      </c>
      <c r="GI4" s="25"/>
      <c r="GJ4" s="25"/>
      <c r="GK4" s="26"/>
      <c r="GL4" s="24" t="s">
        <v>70</v>
      </c>
      <c r="GM4" s="25"/>
      <c r="GN4" s="25"/>
      <c r="GO4" s="26"/>
      <c r="GP4" s="24" t="s">
        <v>71</v>
      </c>
      <c r="GQ4" s="25"/>
      <c r="GR4" s="25"/>
      <c r="GS4" s="26"/>
      <c r="GT4" s="24" t="s">
        <v>73</v>
      </c>
      <c r="GU4" s="25"/>
      <c r="GV4" s="25"/>
      <c r="GW4" s="26"/>
      <c r="GX4" s="24" t="s">
        <v>76</v>
      </c>
      <c r="GY4" s="25"/>
      <c r="GZ4" s="25"/>
      <c r="HA4" s="26"/>
      <c r="HB4" s="24" t="s">
        <v>77</v>
      </c>
      <c r="HC4" s="25"/>
      <c r="HD4" s="25"/>
      <c r="HE4" s="26"/>
      <c r="HF4" s="24" t="s">
        <v>80</v>
      </c>
      <c r="HG4" s="25"/>
      <c r="HH4" s="25"/>
      <c r="HI4" s="26"/>
      <c r="HJ4" s="24" t="s">
        <v>81</v>
      </c>
      <c r="HK4" s="25"/>
      <c r="HL4" s="25"/>
      <c r="HM4" s="26"/>
      <c r="HN4" s="24" t="s">
        <v>83</v>
      </c>
      <c r="HO4" s="25"/>
      <c r="HP4" s="25"/>
      <c r="HQ4" s="26"/>
      <c r="HR4" s="24" t="s">
        <v>84</v>
      </c>
      <c r="HS4" s="25"/>
      <c r="HT4" s="25"/>
      <c r="HU4" s="26"/>
      <c r="HV4" s="24" t="s">
        <v>85</v>
      </c>
      <c r="HW4" s="25"/>
      <c r="HX4" s="25"/>
      <c r="HY4" s="26"/>
      <c r="HZ4" s="24" t="s">
        <v>86</v>
      </c>
      <c r="IA4" s="25"/>
      <c r="IB4" s="25"/>
      <c r="IC4" s="26"/>
    </row>
    <row r="5" spans="1:237" s="2" customFormat="1" ht="12.75">
      <c r="A5" s="2" t="s">
        <v>1</v>
      </c>
      <c r="B5" s="5" t="s">
        <v>2</v>
      </c>
      <c r="C5" s="6" t="s">
        <v>3</v>
      </c>
      <c r="D5" s="6" t="s">
        <v>4</v>
      </c>
      <c r="E5" s="7" t="s">
        <v>17</v>
      </c>
      <c r="F5" s="5" t="s">
        <v>2</v>
      </c>
      <c r="G5" s="6" t="s">
        <v>3</v>
      </c>
      <c r="H5" s="6" t="s">
        <v>4</v>
      </c>
      <c r="I5" s="7" t="s">
        <v>17</v>
      </c>
      <c r="J5" s="5" t="s">
        <v>2</v>
      </c>
      <c r="K5" s="6" t="s">
        <v>3</v>
      </c>
      <c r="L5" s="6" t="s">
        <v>4</v>
      </c>
      <c r="M5" s="7" t="s">
        <v>17</v>
      </c>
      <c r="N5" s="5" t="s">
        <v>2</v>
      </c>
      <c r="O5" s="6" t="s">
        <v>3</v>
      </c>
      <c r="P5" s="6" t="s">
        <v>4</v>
      </c>
      <c r="Q5" s="7" t="s">
        <v>17</v>
      </c>
      <c r="R5" s="5" t="s">
        <v>2</v>
      </c>
      <c r="S5" s="6" t="s">
        <v>3</v>
      </c>
      <c r="T5" s="6" t="s">
        <v>4</v>
      </c>
      <c r="U5" s="7" t="s">
        <v>17</v>
      </c>
      <c r="V5" s="5" t="s">
        <v>2</v>
      </c>
      <c r="W5" s="6" t="s">
        <v>3</v>
      </c>
      <c r="X5" s="6" t="s">
        <v>4</v>
      </c>
      <c r="Y5" s="7" t="s">
        <v>17</v>
      </c>
      <c r="Z5" s="5" t="s">
        <v>2</v>
      </c>
      <c r="AA5" s="6" t="s">
        <v>3</v>
      </c>
      <c r="AB5" s="6" t="s">
        <v>4</v>
      </c>
      <c r="AC5" s="7" t="s">
        <v>17</v>
      </c>
      <c r="AD5" s="5" t="s">
        <v>2</v>
      </c>
      <c r="AE5" s="6" t="s">
        <v>3</v>
      </c>
      <c r="AF5" s="6" t="s">
        <v>4</v>
      </c>
      <c r="AG5" s="7" t="s">
        <v>17</v>
      </c>
      <c r="AH5" s="5" t="s">
        <v>2</v>
      </c>
      <c r="AI5" s="6" t="s">
        <v>3</v>
      </c>
      <c r="AJ5" s="6" t="s">
        <v>4</v>
      </c>
      <c r="AK5" s="7" t="s">
        <v>17</v>
      </c>
      <c r="AL5" s="5" t="s">
        <v>2</v>
      </c>
      <c r="AM5" s="6" t="s">
        <v>3</v>
      </c>
      <c r="AN5" s="6" t="s">
        <v>4</v>
      </c>
      <c r="AO5" s="7" t="s">
        <v>17</v>
      </c>
      <c r="AP5" s="5" t="s">
        <v>2</v>
      </c>
      <c r="AQ5" s="6" t="s">
        <v>3</v>
      </c>
      <c r="AR5" s="6" t="s">
        <v>4</v>
      </c>
      <c r="AS5" s="7" t="s">
        <v>17</v>
      </c>
      <c r="AT5" s="5" t="s">
        <v>2</v>
      </c>
      <c r="AU5" s="6" t="s">
        <v>3</v>
      </c>
      <c r="AV5" s="6" t="s">
        <v>4</v>
      </c>
      <c r="AW5" s="7" t="s">
        <v>17</v>
      </c>
      <c r="AX5" s="5" t="s">
        <v>2</v>
      </c>
      <c r="AY5" s="6" t="s">
        <v>3</v>
      </c>
      <c r="AZ5" s="6" t="s">
        <v>4</v>
      </c>
      <c r="BA5" s="7" t="s">
        <v>17</v>
      </c>
      <c r="BB5" s="5" t="s">
        <v>2</v>
      </c>
      <c r="BC5" s="6" t="s">
        <v>3</v>
      </c>
      <c r="BD5" s="6" t="s">
        <v>4</v>
      </c>
      <c r="BE5" s="7" t="s">
        <v>17</v>
      </c>
      <c r="BF5" s="5" t="s">
        <v>2</v>
      </c>
      <c r="BG5" s="6" t="s">
        <v>3</v>
      </c>
      <c r="BH5" s="6" t="s">
        <v>4</v>
      </c>
      <c r="BI5" s="7" t="s">
        <v>17</v>
      </c>
      <c r="BJ5" s="5" t="s">
        <v>2</v>
      </c>
      <c r="BK5" s="6" t="s">
        <v>3</v>
      </c>
      <c r="BL5" s="6" t="s">
        <v>4</v>
      </c>
      <c r="BM5" s="7" t="s">
        <v>17</v>
      </c>
      <c r="BN5" s="5" t="s">
        <v>2</v>
      </c>
      <c r="BO5" s="6" t="s">
        <v>3</v>
      </c>
      <c r="BP5" s="6" t="s">
        <v>4</v>
      </c>
      <c r="BQ5" s="7" t="s">
        <v>17</v>
      </c>
      <c r="BR5" s="5" t="s">
        <v>2</v>
      </c>
      <c r="BS5" s="6" t="s">
        <v>3</v>
      </c>
      <c r="BT5" s="6" t="s">
        <v>4</v>
      </c>
      <c r="BU5" s="7" t="s">
        <v>17</v>
      </c>
      <c r="BV5" s="5" t="s">
        <v>2</v>
      </c>
      <c r="BW5" s="6" t="s">
        <v>3</v>
      </c>
      <c r="BX5" s="6" t="s">
        <v>4</v>
      </c>
      <c r="BY5" s="7" t="s">
        <v>17</v>
      </c>
      <c r="BZ5" s="5" t="s">
        <v>2</v>
      </c>
      <c r="CA5" s="6" t="s">
        <v>3</v>
      </c>
      <c r="CB5" s="6" t="s">
        <v>4</v>
      </c>
      <c r="CC5" s="7" t="s">
        <v>17</v>
      </c>
      <c r="CD5" s="5" t="s">
        <v>2</v>
      </c>
      <c r="CE5" s="6" t="s">
        <v>3</v>
      </c>
      <c r="CF5" s="6" t="s">
        <v>4</v>
      </c>
      <c r="CG5" s="7" t="s">
        <v>17</v>
      </c>
      <c r="CH5" s="5" t="s">
        <v>2</v>
      </c>
      <c r="CI5" s="6" t="s">
        <v>3</v>
      </c>
      <c r="CJ5" s="6" t="s">
        <v>4</v>
      </c>
      <c r="CK5" s="7" t="s">
        <v>17</v>
      </c>
      <c r="CL5" s="5" t="s">
        <v>2</v>
      </c>
      <c r="CM5" s="6" t="s">
        <v>3</v>
      </c>
      <c r="CN5" s="6" t="s">
        <v>4</v>
      </c>
      <c r="CO5" s="7" t="s">
        <v>17</v>
      </c>
      <c r="CP5" s="5" t="s">
        <v>2</v>
      </c>
      <c r="CQ5" s="6" t="s">
        <v>3</v>
      </c>
      <c r="CR5" s="6" t="s">
        <v>4</v>
      </c>
      <c r="CS5" s="7" t="s">
        <v>17</v>
      </c>
      <c r="CT5" s="5" t="s">
        <v>2</v>
      </c>
      <c r="CU5" s="6" t="s">
        <v>3</v>
      </c>
      <c r="CV5" s="6" t="s">
        <v>4</v>
      </c>
      <c r="CW5" s="7" t="s">
        <v>17</v>
      </c>
      <c r="CX5" s="5" t="s">
        <v>2</v>
      </c>
      <c r="CY5" s="6" t="s">
        <v>3</v>
      </c>
      <c r="CZ5" s="6" t="s">
        <v>4</v>
      </c>
      <c r="DA5" s="7" t="s">
        <v>17</v>
      </c>
      <c r="DB5" s="5" t="s">
        <v>2</v>
      </c>
      <c r="DC5" s="6" t="s">
        <v>3</v>
      </c>
      <c r="DD5" s="6" t="s">
        <v>4</v>
      </c>
      <c r="DE5" s="7" t="s">
        <v>17</v>
      </c>
      <c r="DF5" s="5" t="s">
        <v>2</v>
      </c>
      <c r="DG5" s="6" t="s">
        <v>3</v>
      </c>
      <c r="DH5" s="6" t="s">
        <v>4</v>
      </c>
      <c r="DI5" s="7" t="s">
        <v>17</v>
      </c>
      <c r="DJ5" s="5" t="s">
        <v>2</v>
      </c>
      <c r="DK5" s="6" t="s">
        <v>3</v>
      </c>
      <c r="DL5" s="6" t="s">
        <v>4</v>
      </c>
      <c r="DM5" s="7" t="s">
        <v>17</v>
      </c>
      <c r="DN5" s="5" t="s">
        <v>2</v>
      </c>
      <c r="DO5" s="6" t="s">
        <v>3</v>
      </c>
      <c r="DP5" s="6" t="s">
        <v>4</v>
      </c>
      <c r="DQ5" s="7" t="s">
        <v>17</v>
      </c>
      <c r="DR5" s="5" t="s">
        <v>2</v>
      </c>
      <c r="DS5" s="6" t="s">
        <v>3</v>
      </c>
      <c r="DT5" s="6" t="s">
        <v>4</v>
      </c>
      <c r="DU5" s="7" t="s">
        <v>17</v>
      </c>
      <c r="DV5" s="5" t="s">
        <v>2</v>
      </c>
      <c r="DW5" s="6" t="s">
        <v>3</v>
      </c>
      <c r="DX5" s="6" t="s">
        <v>4</v>
      </c>
      <c r="DY5" s="7" t="s">
        <v>17</v>
      </c>
      <c r="DZ5" s="5" t="s">
        <v>2</v>
      </c>
      <c r="EA5" s="6" t="s">
        <v>3</v>
      </c>
      <c r="EB5" s="6" t="s">
        <v>4</v>
      </c>
      <c r="EC5" s="7" t="s">
        <v>17</v>
      </c>
      <c r="ED5" s="5" t="s">
        <v>2</v>
      </c>
      <c r="EE5" s="6" t="s">
        <v>3</v>
      </c>
      <c r="EF5" s="6" t="s">
        <v>4</v>
      </c>
      <c r="EG5" s="7" t="s">
        <v>17</v>
      </c>
      <c r="EH5" s="5" t="s">
        <v>2</v>
      </c>
      <c r="EI5" s="6" t="s">
        <v>3</v>
      </c>
      <c r="EJ5" s="6" t="s">
        <v>4</v>
      </c>
      <c r="EK5" s="7" t="s">
        <v>17</v>
      </c>
      <c r="EL5" s="5" t="s">
        <v>2</v>
      </c>
      <c r="EM5" s="6" t="s">
        <v>3</v>
      </c>
      <c r="EN5" s="6" t="s">
        <v>4</v>
      </c>
      <c r="EO5" s="7" t="s">
        <v>17</v>
      </c>
      <c r="EP5" s="5" t="s">
        <v>2</v>
      </c>
      <c r="EQ5" s="6" t="s">
        <v>3</v>
      </c>
      <c r="ER5" s="6" t="s">
        <v>4</v>
      </c>
      <c r="ES5" s="7" t="s">
        <v>17</v>
      </c>
      <c r="ET5" s="5" t="s">
        <v>2</v>
      </c>
      <c r="EU5" s="6" t="s">
        <v>3</v>
      </c>
      <c r="EV5" s="6" t="s">
        <v>4</v>
      </c>
      <c r="EW5" s="7" t="s">
        <v>17</v>
      </c>
      <c r="EX5" s="5" t="s">
        <v>2</v>
      </c>
      <c r="EY5" s="6" t="s">
        <v>3</v>
      </c>
      <c r="EZ5" s="6" t="s">
        <v>4</v>
      </c>
      <c r="FA5" s="7" t="s">
        <v>17</v>
      </c>
      <c r="FB5" s="5" t="s">
        <v>2</v>
      </c>
      <c r="FC5" s="6" t="s">
        <v>3</v>
      </c>
      <c r="FD5" s="6" t="s">
        <v>4</v>
      </c>
      <c r="FE5" s="7" t="s">
        <v>17</v>
      </c>
      <c r="FF5" s="5" t="s">
        <v>2</v>
      </c>
      <c r="FG5" s="6" t="s">
        <v>3</v>
      </c>
      <c r="FH5" s="6" t="s">
        <v>4</v>
      </c>
      <c r="FI5" s="7" t="s">
        <v>17</v>
      </c>
      <c r="FJ5" s="5" t="s">
        <v>2</v>
      </c>
      <c r="FK5" s="6" t="s">
        <v>3</v>
      </c>
      <c r="FL5" s="6" t="s">
        <v>4</v>
      </c>
      <c r="FM5" s="7" t="s">
        <v>17</v>
      </c>
      <c r="FN5" s="5" t="s">
        <v>2</v>
      </c>
      <c r="FO5" s="6" t="s">
        <v>3</v>
      </c>
      <c r="FP5" s="6" t="s">
        <v>4</v>
      </c>
      <c r="FQ5" s="7" t="s">
        <v>17</v>
      </c>
      <c r="FR5" s="5" t="s">
        <v>2</v>
      </c>
      <c r="FS5" s="6" t="s">
        <v>3</v>
      </c>
      <c r="FT5" s="6" t="s">
        <v>4</v>
      </c>
      <c r="FU5" s="7" t="s">
        <v>17</v>
      </c>
      <c r="FV5" s="5" t="s">
        <v>2</v>
      </c>
      <c r="FW5" s="6" t="s">
        <v>3</v>
      </c>
      <c r="FX5" s="6" t="s">
        <v>4</v>
      </c>
      <c r="FY5" s="7" t="s">
        <v>17</v>
      </c>
      <c r="FZ5" s="5" t="s">
        <v>2</v>
      </c>
      <c r="GA5" s="6" t="s">
        <v>3</v>
      </c>
      <c r="GB5" s="6" t="s">
        <v>4</v>
      </c>
      <c r="GC5" s="7" t="s">
        <v>17</v>
      </c>
      <c r="GD5" s="5" t="s">
        <v>2</v>
      </c>
      <c r="GE5" s="6" t="s">
        <v>3</v>
      </c>
      <c r="GF5" s="6" t="s">
        <v>4</v>
      </c>
      <c r="GG5" s="7" t="s">
        <v>17</v>
      </c>
      <c r="GH5" s="5" t="s">
        <v>2</v>
      </c>
      <c r="GI5" s="6" t="s">
        <v>3</v>
      </c>
      <c r="GJ5" s="6" t="s">
        <v>4</v>
      </c>
      <c r="GK5" s="7" t="s">
        <v>17</v>
      </c>
      <c r="GL5" s="5" t="s">
        <v>2</v>
      </c>
      <c r="GM5" s="6" t="s">
        <v>3</v>
      </c>
      <c r="GN5" s="6" t="s">
        <v>4</v>
      </c>
      <c r="GO5" s="7" t="s">
        <v>17</v>
      </c>
      <c r="GP5" s="5" t="s">
        <v>2</v>
      </c>
      <c r="GQ5" s="6" t="s">
        <v>3</v>
      </c>
      <c r="GR5" s="6" t="s">
        <v>4</v>
      </c>
      <c r="GS5" s="7" t="s">
        <v>17</v>
      </c>
      <c r="GT5" s="5" t="s">
        <v>2</v>
      </c>
      <c r="GU5" s="6" t="s">
        <v>3</v>
      </c>
      <c r="GV5" s="6" t="s">
        <v>4</v>
      </c>
      <c r="GW5" s="7" t="s">
        <v>17</v>
      </c>
      <c r="GX5" s="5" t="s">
        <v>2</v>
      </c>
      <c r="GY5" s="6" t="s">
        <v>3</v>
      </c>
      <c r="GZ5" s="6" t="s">
        <v>4</v>
      </c>
      <c r="HA5" s="7" t="s">
        <v>17</v>
      </c>
      <c r="HB5" s="5" t="s">
        <v>2</v>
      </c>
      <c r="HC5" s="6" t="s">
        <v>3</v>
      </c>
      <c r="HD5" s="6" t="s">
        <v>4</v>
      </c>
      <c r="HE5" s="7" t="s">
        <v>17</v>
      </c>
      <c r="HF5" s="5" t="s">
        <v>2</v>
      </c>
      <c r="HG5" s="6" t="s">
        <v>3</v>
      </c>
      <c r="HH5" s="6" t="s">
        <v>4</v>
      </c>
      <c r="HI5" s="7" t="s">
        <v>17</v>
      </c>
      <c r="HJ5" s="5" t="s">
        <v>2</v>
      </c>
      <c r="HK5" s="6" t="s">
        <v>3</v>
      </c>
      <c r="HL5" s="6" t="s">
        <v>4</v>
      </c>
      <c r="HM5" s="7" t="s">
        <v>17</v>
      </c>
      <c r="HN5" s="5" t="s">
        <v>2</v>
      </c>
      <c r="HO5" s="6" t="s">
        <v>3</v>
      </c>
      <c r="HP5" s="6" t="s">
        <v>4</v>
      </c>
      <c r="HQ5" s="7" t="s">
        <v>17</v>
      </c>
      <c r="HR5" s="5" t="s">
        <v>2</v>
      </c>
      <c r="HS5" s="6" t="s">
        <v>3</v>
      </c>
      <c r="HT5" s="6" t="s">
        <v>4</v>
      </c>
      <c r="HU5" s="7" t="s">
        <v>17</v>
      </c>
      <c r="HV5" s="5" t="s">
        <v>2</v>
      </c>
      <c r="HW5" s="6" t="s">
        <v>3</v>
      </c>
      <c r="HX5" s="6" t="s">
        <v>4</v>
      </c>
      <c r="HY5" s="7" t="s">
        <v>17</v>
      </c>
      <c r="HZ5" s="5" t="s">
        <v>2</v>
      </c>
      <c r="IA5" s="6" t="s">
        <v>3</v>
      </c>
      <c r="IB5" s="6" t="s">
        <v>4</v>
      </c>
      <c r="IC5" s="7" t="s">
        <v>17</v>
      </c>
    </row>
    <row r="6" spans="1:237" ht="12.75">
      <c r="A6" s="20" t="s">
        <v>6</v>
      </c>
      <c r="B6" s="8">
        <v>145</v>
      </c>
      <c r="C6" s="9">
        <f aca="true" t="shared" si="0" ref="C6:C17">0.5488*B6</f>
        <v>79.576</v>
      </c>
      <c r="D6" s="10">
        <f aca="true" t="shared" si="1" ref="D6:D17">C6</f>
        <v>79.576</v>
      </c>
      <c r="E6" s="11">
        <f aca="true" t="shared" si="2" ref="E6:E17">D6*1.609344</f>
        <v>128.065158144</v>
      </c>
      <c r="F6" s="8">
        <v>136</v>
      </c>
      <c r="G6" s="9">
        <f aca="true" t="shared" si="3" ref="G6:G17">0.5488*F6</f>
        <v>74.6368</v>
      </c>
      <c r="H6" s="10">
        <f aca="true" t="shared" si="4" ref="H6:H17">G6+D6</f>
        <v>154.2128</v>
      </c>
      <c r="I6" s="11">
        <f aca="true" t="shared" si="5" ref="I6:I17">H6*1.609344</f>
        <v>248.1814444032</v>
      </c>
      <c r="J6" s="8">
        <v>128</v>
      </c>
      <c r="K6" s="9">
        <f aca="true" t="shared" si="6" ref="K6:K17">0.5488*J6</f>
        <v>70.2464</v>
      </c>
      <c r="L6" s="10">
        <f aca="true" t="shared" si="7" ref="L6:L17">K6+H6</f>
        <v>224.45919999999998</v>
      </c>
      <c r="M6" s="11">
        <f aca="true" t="shared" si="8" ref="M6:M17">L6*1.609344</f>
        <v>361.2320667648</v>
      </c>
      <c r="N6" s="8">
        <v>134</v>
      </c>
      <c r="O6" s="9">
        <f aca="true" t="shared" si="9" ref="O6:O17">0.5488*N6</f>
        <v>73.5392</v>
      </c>
      <c r="P6" s="10">
        <f aca="true" t="shared" si="10" ref="P6:P17">O6+L6</f>
        <v>297.99839999999995</v>
      </c>
      <c r="Q6" s="11">
        <f aca="true" t="shared" si="11" ref="Q6:Q17">P6*1.609344</f>
        <v>479.58193704959996</v>
      </c>
      <c r="R6" s="8">
        <v>129</v>
      </c>
      <c r="S6" s="9">
        <f aca="true" t="shared" si="12" ref="S6:S17">0.5488*R6</f>
        <v>70.7952</v>
      </c>
      <c r="T6" s="10">
        <f aca="true" t="shared" si="13" ref="T6:T17">S6+P6</f>
        <v>368.79359999999997</v>
      </c>
      <c r="U6" s="11">
        <f aca="true" t="shared" si="14" ref="U6:U17">T6*1.609344</f>
        <v>593.5157673984</v>
      </c>
      <c r="V6" s="8">
        <v>129</v>
      </c>
      <c r="W6" s="9">
        <f aca="true" t="shared" si="15" ref="W6:W17">0.5488*V6</f>
        <v>70.7952</v>
      </c>
      <c r="X6" s="10">
        <f aca="true" t="shared" si="16" ref="X6:X17">W6+T6</f>
        <v>439.5888</v>
      </c>
      <c r="Y6" s="11">
        <f aca="true" t="shared" si="17" ref="Y6:Y17">X6*1.609344</f>
        <v>707.4495977472001</v>
      </c>
      <c r="Z6" s="8">
        <v>131</v>
      </c>
      <c r="AA6" s="9">
        <f aca="true" t="shared" si="18" ref="AA6:AA17">0.5488*Z6</f>
        <v>71.8928</v>
      </c>
      <c r="AB6" s="10">
        <f aca="true" t="shared" si="19" ref="AB6:AB17">AA6+X6</f>
        <v>511.48159999999996</v>
      </c>
      <c r="AC6" s="11">
        <f aca="true" t="shared" si="20" ref="AC6:AC17">AB6*1.609344</f>
        <v>823.1498440704</v>
      </c>
      <c r="AD6" s="8">
        <v>129</v>
      </c>
      <c r="AE6" s="9">
        <f aca="true" t="shared" si="21" ref="AE6:AE17">0.5488*AD6</f>
        <v>70.7952</v>
      </c>
      <c r="AF6" s="10">
        <f aca="true" t="shared" si="22" ref="AF6:AF17">AE6+AB6</f>
        <v>582.2768</v>
      </c>
      <c r="AG6" s="11">
        <f aca="true" t="shared" si="23" ref="AG6:AG17">AF6*1.609344</f>
        <v>937.0836744192001</v>
      </c>
      <c r="AH6" s="8">
        <v>129</v>
      </c>
      <c r="AI6" s="9">
        <f aca="true" t="shared" si="24" ref="AI6:AI17">0.5488*AH6</f>
        <v>70.7952</v>
      </c>
      <c r="AJ6" s="10">
        <f aca="true" t="shared" si="25" ref="AJ6:AJ17">AI6+AF6</f>
        <v>653.072</v>
      </c>
      <c r="AK6" s="11">
        <f aca="true" t="shared" si="26" ref="AK6:AK17">AJ6*1.609344</f>
        <v>1051.017504768</v>
      </c>
      <c r="AL6" s="8">
        <v>128</v>
      </c>
      <c r="AM6" s="9">
        <f aca="true" t="shared" si="27" ref="AM6:AM17">0.5488*AL6</f>
        <v>70.2464</v>
      </c>
      <c r="AN6" s="10">
        <f aca="true" t="shared" si="28" ref="AN6:AN17">AM6+AJ6</f>
        <v>723.3184</v>
      </c>
      <c r="AO6" s="11">
        <f aca="true" t="shared" si="29" ref="AO6:AO17">AN6*1.609344</f>
        <v>1164.0681271296</v>
      </c>
      <c r="AP6" s="8">
        <v>125</v>
      </c>
      <c r="AQ6" s="9">
        <f aca="true" t="shared" si="30" ref="AQ6:AQ17">0.5488*AP6</f>
        <v>68.6</v>
      </c>
      <c r="AR6" s="10">
        <f aca="true" t="shared" si="31" ref="AR6:AR17">AQ6+AN6</f>
        <v>791.9184</v>
      </c>
      <c r="AS6" s="11">
        <f aca="true" t="shared" si="32" ref="AS6:AS17">AR6*1.609344</f>
        <v>1274.4691255296002</v>
      </c>
      <c r="AT6" s="8">
        <v>129</v>
      </c>
      <c r="AU6" s="9">
        <f aca="true" t="shared" si="33" ref="AU6:AU17">0.5488*AT6</f>
        <v>70.7952</v>
      </c>
      <c r="AV6" s="10">
        <f aca="true" t="shared" si="34" ref="AV6:AV17">AU6+AR6</f>
        <v>862.7136</v>
      </c>
      <c r="AW6" s="11">
        <f aca="true" t="shared" si="35" ref="AW6:AW17">AV6*1.609344</f>
        <v>1388.4029558784002</v>
      </c>
      <c r="AX6" s="8">
        <v>131</v>
      </c>
      <c r="AY6" s="9">
        <f aca="true" t="shared" si="36" ref="AY6:AY17">0.5488*AX6</f>
        <v>71.8928</v>
      </c>
      <c r="AZ6" s="10">
        <f aca="true" t="shared" si="37" ref="AZ6:AZ17">AY6+AV6</f>
        <v>934.6064</v>
      </c>
      <c r="BA6" s="11">
        <f aca="true" t="shared" si="38" ref="BA6:BA17">AZ6*1.609344</f>
        <v>1504.1032022016002</v>
      </c>
      <c r="BB6" s="8">
        <v>122</v>
      </c>
      <c r="BC6" s="9">
        <f aca="true" t="shared" si="39" ref="BC6:BC17">0.5488*BB6</f>
        <v>66.9536</v>
      </c>
      <c r="BD6" s="10">
        <f aca="true" t="shared" si="40" ref="BD6:BD17">BC6+AZ6</f>
        <v>1001.56</v>
      </c>
      <c r="BE6" s="11">
        <f aca="true" t="shared" si="41" ref="BE6:BE17">BD6*1.609344</f>
        <v>1611.85457664</v>
      </c>
      <c r="BF6" s="8">
        <v>130</v>
      </c>
      <c r="BG6" s="9">
        <f aca="true" t="shared" si="42" ref="BG6:BG17">0.5488*BF6</f>
        <v>71.344</v>
      </c>
      <c r="BH6" s="10">
        <f aca="true" t="shared" si="43" ref="BH6:BH17">BG6+BD6</f>
        <v>1072.904</v>
      </c>
      <c r="BI6" s="11">
        <f aca="true" t="shared" si="44" ref="BI6:BI17">BH6*1.609344</f>
        <v>1726.671614976</v>
      </c>
      <c r="BJ6" s="8">
        <v>128</v>
      </c>
      <c r="BK6" s="9">
        <f aca="true" t="shared" si="45" ref="BK6:BK17">0.5488*BJ6</f>
        <v>70.2464</v>
      </c>
      <c r="BL6" s="10">
        <f aca="true" t="shared" si="46" ref="BL6:BL17">BK6+BH6</f>
        <v>1143.1504</v>
      </c>
      <c r="BM6" s="11">
        <f aca="true" t="shared" si="47" ref="BM6:BM17">BL6*1.609344</f>
        <v>1839.7222373376</v>
      </c>
      <c r="BN6" s="8">
        <v>130</v>
      </c>
      <c r="BO6" s="9">
        <f aca="true" t="shared" si="48" ref="BO6:BO17">0.5488*BN6</f>
        <v>71.344</v>
      </c>
      <c r="BP6" s="10">
        <f aca="true" t="shared" si="49" ref="BP6:BP17">BO6+BL6</f>
        <v>1214.4944</v>
      </c>
      <c r="BQ6" s="11">
        <f aca="true" t="shared" si="50" ref="BQ6:BQ17">BP6*1.609344</f>
        <v>1954.5392756736003</v>
      </c>
      <c r="BR6" s="8">
        <v>128</v>
      </c>
      <c r="BS6" s="9">
        <f aca="true" t="shared" si="51" ref="BS6:BS17">0.5488*BR6</f>
        <v>70.2464</v>
      </c>
      <c r="BT6" s="10">
        <f aca="true" t="shared" si="52" ref="BT6:BT17">BS6+BP6</f>
        <v>1284.7408</v>
      </c>
      <c r="BU6" s="11">
        <f aca="true" t="shared" si="53" ref="BU6:BU17">BT6*1.609344</f>
        <v>2067.5898980352003</v>
      </c>
      <c r="BV6" s="8">
        <v>113</v>
      </c>
      <c r="BW6" s="9">
        <f aca="true" t="shared" si="54" ref="BW6:BW17">0.5488*BV6</f>
        <v>62.014399999999995</v>
      </c>
      <c r="BX6" s="10">
        <f aca="true" t="shared" si="55" ref="BX6:BX17">BW6+BT6</f>
        <v>1346.7552</v>
      </c>
      <c r="BY6" s="11">
        <f aca="true" t="shared" si="56" ref="BY6:BY17">BX6*1.609344</f>
        <v>2167.3924005888002</v>
      </c>
      <c r="BZ6" s="8">
        <v>128</v>
      </c>
      <c r="CA6" s="9">
        <f aca="true" t="shared" si="57" ref="CA6:CA17">0.5488*BZ6</f>
        <v>70.2464</v>
      </c>
      <c r="CB6" s="10">
        <f aca="true" t="shared" si="58" ref="CB6:CB17">CA6+BX6</f>
        <v>1417.0016</v>
      </c>
      <c r="CC6" s="11">
        <f aca="true" t="shared" si="59" ref="CC6:CC17">CB6*1.609344</f>
        <v>2280.4430229504</v>
      </c>
      <c r="CD6" s="8">
        <v>128</v>
      </c>
      <c r="CE6" s="9">
        <f aca="true" t="shared" si="60" ref="CE6:CE17">0.5488*CD6</f>
        <v>70.2464</v>
      </c>
      <c r="CF6" s="10">
        <f aca="true" t="shared" si="61" ref="CF6:CF17">CE6+CB6</f>
        <v>1487.248</v>
      </c>
      <c r="CG6" s="11">
        <f aca="true" t="shared" si="62" ref="CG6:CG17">CF6*1.609344</f>
        <v>2393.4936453120004</v>
      </c>
      <c r="CH6" s="8">
        <v>128</v>
      </c>
      <c r="CI6" s="9">
        <f aca="true" t="shared" si="63" ref="CI6:CI17">0.5488*CH6</f>
        <v>70.2464</v>
      </c>
      <c r="CJ6" s="10">
        <f aca="true" t="shared" si="64" ref="CJ6:CJ17">CI6+CF6</f>
        <v>1557.4944</v>
      </c>
      <c r="CK6" s="11">
        <f aca="true" t="shared" si="65" ref="CK6:CK17">CJ6*1.609344</f>
        <v>2506.5442676736</v>
      </c>
      <c r="CL6" s="8">
        <v>128</v>
      </c>
      <c r="CM6" s="9">
        <f aca="true" t="shared" si="66" ref="CM6:CM17">0.5488*CL6</f>
        <v>70.2464</v>
      </c>
      <c r="CN6" s="10">
        <f aca="true" t="shared" si="67" ref="CN6:CN17">CM6+CJ6</f>
        <v>1627.7408</v>
      </c>
      <c r="CO6" s="11">
        <f aca="true" t="shared" si="68" ref="CO6:CO17">CN6*1.609344</f>
        <v>2619.5948900352</v>
      </c>
      <c r="CP6" s="8">
        <v>115</v>
      </c>
      <c r="CQ6" s="9">
        <f aca="true" t="shared" si="69" ref="CQ6:CQ17">0.5488*CP6</f>
        <v>63.111999999999995</v>
      </c>
      <c r="CR6" s="10">
        <f aca="true" t="shared" si="70" ref="CR6:CR17">CQ6+CN6</f>
        <v>1690.8528000000001</v>
      </c>
      <c r="CS6" s="11">
        <f aca="true" t="shared" si="71" ref="CS6:CS17">CR6*1.609344</f>
        <v>2721.1638085632003</v>
      </c>
      <c r="CT6" s="8">
        <v>130</v>
      </c>
      <c r="CU6" s="9">
        <f aca="true" t="shared" si="72" ref="CU6:CU17">0.5488*CT6</f>
        <v>71.344</v>
      </c>
      <c r="CV6" s="10">
        <f aca="true" t="shared" si="73" ref="CV6:CV17">CU6+CR6</f>
        <v>1762.1968000000002</v>
      </c>
      <c r="CW6" s="11">
        <f aca="true" t="shared" si="74" ref="CW6:CW17">CV6*1.609344</f>
        <v>2835.9808468992005</v>
      </c>
      <c r="CX6" s="8">
        <v>131</v>
      </c>
      <c r="CY6" s="9">
        <f aca="true" t="shared" si="75" ref="CY6:CY17">0.5488*CX6</f>
        <v>71.8928</v>
      </c>
      <c r="CZ6" s="10">
        <f aca="true" t="shared" si="76" ref="CZ6:CZ17">CY6+CV6</f>
        <v>1834.0896000000002</v>
      </c>
      <c r="DA6" s="11">
        <f aca="true" t="shared" si="77" ref="DA6:DA17">CZ6*1.609344</f>
        <v>2951.6810932224007</v>
      </c>
      <c r="DB6" s="8">
        <v>132</v>
      </c>
      <c r="DC6" s="9">
        <f aca="true" t="shared" si="78" ref="DC6:DC17">0.5488*DB6</f>
        <v>72.4416</v>
      </c>
      <c r="DD6" s="10">
        <f aca="true" t="shared" si="79" ref="DD6:DD17">DC6+CZ6</f>
        <v>1906.5312000000004</v>
      </c>
      <c r="DE6" s="11">
        <f aca="true" t="shared" si="80" ref="DE6:DE17">DD6*1.609344</f>
        <v>3068.264547532801</v>
      </c>
      <c r="DF6" s="8">
        <v>140</v>
      </c>
      <c r="DG6" s="9">
        <f aca="true" t="shared" si="81" ref="DG6:DG17">0.5488*DF6</f>
        <v>76.832</v>
      </c>
      <c r="DH6" s="10">
        <f aca="true" t="shared" si="82" ref="DH6:DH17">DG6+DD6</f>
        <v>1983.3632000000002</v>
      </c>
      <c r="DI6" s="11">
        <f aca="true" t="shared" si="83" ref="DI6:DI17">DH6*1.609344</f>
        <v>3191.9136657408008</v>
      </c>
      <c r="DJ6" s="8">
        <v>136</v>
      </c>
      <c r="DK6" s="9">
        <f aca="true" t="shared" si="84" ref="DK6:DK17">0.5488*DJ6</f>
        <v>74.6368</v>
      </c>
      <c r="DL6" s="10">
        <f aca="true" t="shared" si="85" ref="DL6:DL17">DK6+DH6</f>
        <v>2058</v>
      </c>
      <c r="DM6" s="11">
        <f aca="true" t="shared" si="86" ref="DM6:DM17">DL6*1.609344</f>
        <v>3312.0299520000003</v>
      </c>
      <c r="DN6" s="8">
        <v>131</v>
      </c>
      <c r="DO6" s="9">
        <f aca="true" t="shared" si="87" ref="DO6:DO17">0.5488*DN6</f>
        <v>71.8928</v>
      </c>
      <c r="DP6" s="10">
        <f aca="true" t="shared" si="88" ref="DP6:DP17">DO6+DL6</f>
        <v>2129.8928</v>
      </c>
      <c r="DQ6" s="11">
        <f aca="true" t="shared" si="89" ref="DQ6:DQ17">DP6*1.609344</f>
        <v>3427.7301983232005</v>
      </c>
      <c r="DR6" s="8">
        <v>131</v>
      </c>
      <c r="DS6" s="9">
        <f aca="true" t="shared" si="90" ref="DS6:DS17">0.5488*DR6</f>
        <v>71.8928</v>
      </c>
      <c r="DT6" s="10">
        <f aca="true" t="shared" si="91" ref="DT6:DT17">DS6+DP6</f>
        <v>2201.7856</v>
      </c>
      <c r="DU6" s="11">
        <f aca="true" t="shared" si="92" ref="DU6:DU17">DT6*1.609344</f>
        <v>3543.4304446464007</v>
      </c>
      <c r="DV6" s="8">
        <v>129</v>
      </c>
      <c r="DW6" s="9">
        <f aca="true" t="shared" si="93" ref="DW6:DW17">0.5488*DV6</f>
        <v>70.7952</v>
      </c>
      <c r="DX6" s="10">
        <f aca="true" t="shared" si="94" ref="DX6:DX17">DW6+DT6</f>
        <v>2272.5808</v>
      </c>
      <c r="DY6" s="11">
        <f aca="true" t="shared" si="95" ref="DY6:DY17">DX6*1.609344</f>
        <v>3657.3642749952005</v>
      </c>
      <c r="DZ6" s="8">
        <v>129</v>
      </c>
      <c r="EA6" s="9">
        <f aca="true" t="shared" si="96" ref="EA6:EA17">0.5488*DZ6</f>
        <v>70.7952</v>
      </c>
      <c r="EB6" s="10">
        <f aca="true" t="shared" si="97" ref="EB6:EB17">EA6+DX6</f>
        <v>2343.376</v>
      </c>
      <c r="EC6" s="11">
        <f aca="true" t="shared" si="98" ref="EC6:EC17">EB6*1.609344</f>
        <v>3771.2981053440008</v>
      </c>
      <c r="ED6" s="8">
        <v>136</v>
      </c>
      <c r="EE6" s="9">
        <f aca="true" t="shared" si="99" ref="EE6:EE17">0.5488*ED6</f>
        <v>74.6368</v>
      </c>
      <c r="EF6" s="10">
        <f aca="true" t="shared" si="100" ref="EF6:EF17">EE6+EB6</f>
        <v>2418.0128000000004</v>
      </c>
      <c r="EG6" s="11">
        <f aca="true" t="shared" si="101" ref="EG6:EG17">EF6*1.609344</f>
        <v>3891.414391603201</v>
      </c>
      <c r="EH6" s="8">
        <v>134</v>
      </c>
      <c r="EI6" s="9">
        <f aca="true" t="shared" si="102" ref="EI6:EI17">0.5488*EH6</f>
        <v>73.5392</v>
      </c>
      <c r="EJ6" s="10">
        <f aca="true" t="shared" si="103" ref="EJ6:EJ17">EI6+EF6</f>
        <v>2491.5520000000006</v>
      </c>
      <c r="EK6" s="11">
        <f aca="true" t="shared" si="104" ref="EK6:EK17">EJ6*1.609344</f>
        <v>4009.7642618880013</v>
      </c>
      <c r="EL6" s="8">
        <v>137</v>
      </c>
      <c r="EM6" s="9">
        <f aca="true" t="shared" si="105" ref="EM6:EM17">0.5488*EL6</f>
        <v>75.1856</v>
      </c>
      <c r="EN6" s="10">
        <f aca="true" t="shared" si="106" ref="EN6:EN11">EM6+EJ6</f>
        <v>2566.7376000000004</v>
      </c>
      <c r="EO6" s="11">
        <f aca="true" t="shared" si="107" ref="EO6:EO17">EN6*1.609344</f>
        <v>4130.763756134401</v>
      </c>
      <c r="EP6" s="8">
        <v>135</v>
      </c>
      <c r="EQ6" s="9">
        <f aca="true" t="shared" si="108" ref="EQ6:EQ17">0.5488*EP6</f>
        <v>74.088</v>
      </c>
      <c r="ER6" s="10">
        <f aca="true" t="shared" si="109" ref="ER6:ER17">EQ6+EN6</f>
        <v>2640.8256000000006</v>
      </c>
      <c r="ES6" s="11">
        <f aca="true" t="shared" si="110" ref="ES6:ES17">ER6*1.609344</f>
        <v>4249.996834406401</v>
      </c>
      <c r="ET6" s="8">
        <v>132</v>
      </c>
      <c r="EU6" s="9">
        <f aca="true" t="shared" si="111" ref="EU6:EU17">0.5488*ET6</f>
        <v>72.4416</v>
      </c>
      <c r="EV6" s="10">
        <f aca="true" t="shared" si="112" ref="EV6:EV17">EU6+ER6</f>
        <v>2713.2672000000007</v>
      </c>
      <c r="EW6" s="11">
        <f aca="true" t="shared" si="113" ref="EW6:EW17">EV6*1.609344</f>
        <v>4366.580288716801</v>
      </c>
      <c r="EX6" s="8">
        <v>132</v>
      </c>
      <c r="EY6" s="9">
        <f aca="true" t="shared" si="114" ref="EY6:EY17">0.5488*EX6</f>
        <v>72.4416</v>
      </c>
      <c r="EZ6" s="10">
        <f aca="true" t="shared" si="115" ref="EZ6:EZ17">EY6+EV6</f>
        <v>2785.708800000001</v>
      </c>
      <c r="FA6" s="11">
        <f aca="true" t="shared" si="116" ref="FA6:FA17">EZ6*1.609344</f>
        <v>4483.163743027201</v>
      </c>
      <c r="FB6" s="8">
        <v>132</v>
      </c>
      <c r="FC6" s="9">
        <f aca="true" t="shared" si="117" ref="FC6:FC17">0.5488*FB6</f>
        <v>72.4416</v>
      </c>
      <c r="FD6" s="10">
        <f aca="true" t="shared" si="118" ref="FD6:FD17">FC6+EZ6</f>
        <v>2858.150400000001</v>
      </c>
      <c r="FE6" s="11">
        <f aca="true" t="shared" si="119" ref="FE6:FE17">FD6*1.609344</f>
        <v>4599.747197337601</v>
      </c>
      <c r="FF6" s="8">
        <v>132</v>
      </c>
      <c r="FG6" s="9">
        <f aca="true" t="shared" si="120" ref="FG6:FG17">0.5488*FF6</f>
        <v>72.4416</v>
      </c>
      <c r="FH6" s="10">
        <f aca="true" t="shared" si="121" ref="FH6:FH17">FG6+FD6</f>
        <v>2930.592000000001</v>
      </c>
      <c r="FI6" s="11">
        <f aca="true" t="shared" si="122" ref="FI6:FI17">FH6*1.609344</f>
        <v>4716.330651648002</v>
      </c>
      <c r="FJ6" s="8">
        <v>132</v>
      </c>
      <c r="FK6" s="9">
        <f aca="true" t="shared" si="123" ref="FK6:FK17">0.5488*FJ6</f>
        <v>72.4416</v>
      </c>
      <c r="FL6" s="10">
        <f aca="true" t="shared" si="124" ref="FL6:FL17">FK6+FH6</f>
        <v>3003.033600000001</v>
      </c>
      <c r="FM6" s="11">
        <f aca="true" t="shared" si="125" ref="FM6:FM17">FL6*1.609344</f>
        <v>4832.914105958402</v>
      </c>
      <c r="FN6" s="8">
        <v>137</v>
      </c>
      <c r="FO6" s="9">
        <f aca="true" t="shared" si="126" ref="FO6:FO17">0.5488*FN6</f>
        <v>75.1856</v>
      </c>
      <c r="FP6" s="10">
        <f aca="true" t="shared" si="127" ref="FP6:FP17">FO6+FL6</f>
        <v>3078.219200000001</v>
      </c>
      <c r="FQ6" s="11">
        <f aca="true" t="shared" si="128" ref="FQ6:FQ17">FP6*1.609344</f>
        <v>4953.913600204802</v>
      </c>
      <c r="FR6" s="8">
        <v>40</v>
      </c>
      <c r="FS6" s="9">
        <f aca="true" t="shared" si="129" ref="FS6:FS17">0.5488*FR6</f>
        <v>21.951999999999998</v>
      </c>
      <c r="FT6" s="17">
        <f aca="true" t="shared" si="130" ref="FT6:FT17">FS6+FP6</f>
        <v>3100.1712000000007</v>
      </c>
      <c r="FU6" s="11">
        <f aca="true" t="shared" si="131" ref="FU6:FU17">FT6*1.609344</f>
        <v>4989.241919692801</v>
      </c>
      <c r="FV6" s="8"/>
      <c r="FW6" s="9"/>
      <c r="FX6" s="19"/>
      <c r="FY6" s="11"/>
      <c r="FZ6" s="8"/>
      <c r="GA6" s="9"/>
      <c r="GB6" s="19"/>
      <c r="GC6" s="11"/>
      <c r="GD6" s="8"/>
      <c r="GE6" s="9"/>
      <c r="GF6" s="19"/>
      <c r="GG6" s="11"/>
      <c r="GH6" s="8"/>
      <c r="GI6" s="9"/>
      <c r="GJ6" s="19"/>
      <c r="GK6" s="11"/>
      <c r="GL6" s="8"/>
      <c r="GM6" s="9"/>
      <c r="GN6" s="19"/>
      <c r="GO6" s="11"/>
      <c r="GP6" s="8"/>
      <c r="GQ6" s="9"/>
      <c r="GR6" s="19"/>
      <c r="GS6" s="11"/>
      <c r="GT6" s="8"/>
      <c r="GU6" s="9"/>
      <c r="GV6" s="19"/>
      <c r="GW6" s="11"/>
      <c r="GX6" s="8"/>
      <c r="GY6" s="9"/>
      <c r="GZ6" s="19"/>
      <c r="HA6" s="11"/>
      <c r="HB6" s="8"/>
      <c r="HC6" s="9"/>
      <c r="HD6" s="19"/>
      <c r="HE6" s="11"/>
      <c r="HF6" s="8"/>
      <c r="HG6" s="9"/>
      <c r="HH6" s="19"/>
      <c r="HI6" s="11"/>
      <c r="HJ6" s="8"/>
      <c r="HK6" s="9"/>
      <c r="HL6" s="19"/>
      <c r="HM6" s="11"/>
      <c r="HN6" s="8"/>
      <c r="HO6" s="9"/>
      <c r="HP6" s="19"/>
      <c r="HQ6" s="11"/>
      <c r="HR6" s="8"/>
      <c r="HS6" s="9"/>
      <c r="HT6" s="19"/>
      <c r="HU6" s="11"/>
      <c r="HV6" s="8"/>
      <c r="HW6" s="9"/>
      <c r="HX6" s="19"/>
      <c r="HY6" s="11"/>
      <c r="HZ6" s="8"/>
      <c r="IA6" s="9"/>
      <c r="IB6" s="19"/>
      <c r="IC6" s="11"/>
    </row>
    <row r="7" spans="1:237" ht="12.75">
      <c r="A7" s="20" t="s">
        <v>40</v>
      </c>
      <c r="B7" s="8">
        <v>115</v>
      </c>
      <c r="C7" s="9">
        <f t="shared" si="0"/>
        <v>63.111999999999995</v>
      </c>
      <c r="D7" s="10">
        <f t="shared" si="1"/>
        <v>63.111999999999995</v>
      </c>
      <c r="E7" s="11">
        <f t="shared" si="2"/>
        <v>101.568918528</v>
      </c>
      <c r="F7" s="8">
        <v>115</v>
      </c>
      <c r="G7" s="9">
        <f t="shared" si="3"/>
        <v>63.111999999999995</v>
      </c>
      <c r="H7" s="10">
        <f t="shared" si="4"/>
        <v>126.22399999999999</v>
      </c>
      <c r="I7" s="11">
        <f t="shared" si="5"/>
        <v>203.137837056</v>
      </c>
      <c r="J7" s="8">
        <v>113</v>
      </c>
      <c r="K7" s="9">
        <f t="shared" si="6"/>
        <v>62.014399999999995</v>
      </c>
      <c r="L7" s="10">
        <f t="shared" si="7"/>
        <v>188.23839999999998</v>
      </c>
      <c r="M7" s="11">
        <f t="shared" si="8"/>
        <v>302.9403396096</v>
      </c>
      <c r="N7" s="8">
        <v>115</v>
      </c>
      <c r="O7" s="9">
        <f t="shared" si="9"/>
        <v>63.111999999999995</v>
      </c>
      <c r="P7" s="10">
        <f t="shared" si="10"/>
        <v>251.35039999999998</v>
      </c>
      <c r="Q7" s="11">
        <f t="shared" si="11"/>
        <v>404.5092581376</v>
      </c>
      <c r="R7" s="8">
        <v>117</v>
      </c>
      <c r="S7" s="9">
        <f t="shared" si="12"/>
        <v>64.2096</v>
      </c>
      <c r="T7" s="10">
        <f t="shared" si="13"/>
        <v>315.55999999999995</v>
      </c>
      <c r="U7" s="11">
        <f t="shared" si="14"/>
        <v>507.84459264</v>
      </c>
      <c r="V7" s="8">
        <v>115</v>
      </c>
      <c r="W7" s="9">
        <f t="shared" si="15"/>
        <v>63.111999999999995</v>
      </c>
      <c r="X7" s="10">
        <f t="shared" si="16"/>
        <v>378.6719999999999</v>
      </c>
      <c r="Y7" s="11">
        <f t="shared" si="17"/>
        <v>609.4135111679999</v>
      </c>
      <c r="Z7" s="8">
        <v>120</v>
      </c>
      <c r="AA7" s="9">
        <f t="shared" si="18"/>
        <v>65.856</v>
      </c>
      <c r="AB7" s="10">
        <f t="shared" si="19"/>
        <v>444.5279999999999</v>
      </c>
      <c r="AC7" s="11">
        <f t="shared" si="20"/>
        <v>715.3984696319999</v>
      </c>
      <c r="AD7" s="8">
        <v>120</v>
      </c>
      <c r="AE7" s="9">
        <f t="shared" si="21"/>
        <v>65.856</v>
      </c>
      <c r="AF7" s="10">
        <f t="shared" si="22"/>
        <v>510.3839999999999</v>
      </c>
      <c r="AG7" s="11">
        <f t="shared" si="23"/>
        <v>821.3834280959999</v>
      </c>
      <c r="AH7" s="8">
        <v>113</v>
      </c>
      <c r="AI7" s="9">
        <f t="shared" si="24"/>
        <v>62.014399999999995</v>
      </c>
      <c r="AJ7" s="10">
        <f t="shared" si="25"/>
        <v>572.3983999999999</v>
      </c>
      <c r="AK7" s="11">
        <f t="shared" si="26"/>
        <v>921.1859306496</v>
      </c>
      <c r="AL7" s="8">
        <v>114</v>
      </c>
      <c r="AM7" s="9">
        <f t="shared" si="27"/>
        <v>62.563199999999995</v>
      </c>
      <c r="AN7" s="10">
        <f t="shared" si="28"/>
        <v>634.9615999999999</v>
      </c>
      <c r="AO7" s="11">
        <f t="shared" si="29"/>
        <v>1021.8716411903998</v>
      </c>
      <c r="AP7" s="8">
        <v>112</v>
      </c>
      <c r="AQ7" s="9">
        <f t="shared" si="30"/>
        <v>61.465599999999995</v>
      </c>
      <c r="AR7" s="10">
        <f t="shared" si="31"/>
        <v>696.4271999999999</v>
      </c>
      <c r="AS7" s="11">
        <f t="shared" si="32"/>
        <v>1120.7909357567999</v>
      </c>
      <c r="AT7" s="8">
        <v>122</v>
      </c>
      <c r="AU7" s="9">
        <f t="shared" si="33"/>
        <v>66.9536</v>
      </c>
      <c r="AV7" s="10">
        <f t="shared" si="34"/>
        <v>763.3807999999999</v>
      </c>
      <c r="AW7" s="11">
        <f t="shared" si="35"/>
        <v>1228.5423101952</v>
      </c>
      <c r="AX7" s="8">
        <v>122</v>
      </c>
      <c r="AY7" s="9">
        <f t="shared" si="36"/>
        <v>66.9536</v>
      </c>
      <c r="AZ7" s="10">
        <f t="shared" si="37"/>
        <v>830.3344</v>
      </c>
      <c r="BA7" s="11">
        <f t="shared" si="38"/>
        <v>1336.2936846336</v>
      </c>
      <c r="BB7" s="8">
        <v>120</v>
      </c>
      <c r="BC7" s="9">
        <f t="shared" si="39"/>
        <v>65.856</v>
      </c>
      <c r="BD7" s="10">
        <f t="shared" si="40"/>
        <v>896.1904</v>
      </c>
      <c r="BE7" s="11">
        <f t="shared" si="41"/>
        <v>1442.2786430976</v>
      </c>
      <c r="BF7" s="8">
        <v>125</v>
      </c>
      <c r="BG7" s="9">
        <f t="shared" si="42"/>
        <v>68.6</v>
      </c>
      <c r="BH7" s="10">
        <f t="shared" si="43"/>
        <v>964.7904</v>
      </c>
      <c r="BI7" s="11">
        <f t="shared" si="44"/>
        <v>1552.6796414976</v>
      </c>
      <c r="BJ7" s="8">
        <v>121</v>
      </c>
      <c r="BK7" s="9">
        <f t="shared" si="45"/>
        <v>66.4048</v>
      </c>
      <c r="BL7" s="10">
        <f t="shared" si="46"/>
        <v>1031.1951999999999</v>
      </c>
      <c r="BM7" s="11">
        <f t="shared" si="47"/>
        <v>1659.5478079488</v>
      </c>
      <c r="BN7" s="8">
        <v>126</v>
      </c>
      <c r="BO7" s="9">
        <f t="shared" si="48"/>
        <v>69.1488</v>
      </c>
      <c r="BP7" s="10">
        <f t="shared" si="49"/>
        <v>1100.3439999999998</v>
      </c>
      <c r="BQ7" s="11">
        <f t="shared" si="50"/>
        <v>1770.832014336</v>
      </c>
      <c r="BR7" s="8">
        <v>122</v>
      </c>
      <c r="BS7" s="9">
        <f t="shared" si="51"/>
        <v>66.9536</v>
      </c>
      <c r="BT7" s="10">
        <f t="shared" si="52"/>
        <v>1167.2975999999999</v>
      </c>
      <c r="BU7" s="11">
        <f t="shared" si="53"/>
        <v>1878.5833887744</v>
      </c>
      <c r="BV7" s="8">
        <v>123</v>
      </c>
      <c r="BW7" s="9">
        <f t="shared" si="54"/>
        <v>67.5024</v>
      </c>
      <c r="BX7" s="10">
        <f t="shared" si="55"/>
        <v>1234.8</v>
      </c>
      <c r="BY7" s="11">
        <f t="shared" si="56"/>
        <v>1987.2179712</v>
      </c>
      <c r="BZ7" s="8">
        <v>124</v>
      </c>
      <c r="CA7" s="9">
        <f t="shared" si="57"/>
        <v>68.0512</v>
      </c>
      <c r="CB7" s="10">
        <f t="shared" si="58"/>
        <v>1302.8512</v>
      </c>
      <c r="CC7" s="11">
        <f t="shared" si="59"/>
        <v>2096.7357616128</v>
      </c>
      <c r="CD7" s="8">
        <v>123</v>
      </c>
      <c r="CE7" s="9">
        <f t="shared" si="60"/>
        <v>67.5024</v>
      </c>
      <c r="CF7" s="10">
        <f t="shared" si="61"/>
        <v>1370.3536000000001</v>
      </c>
      <c r="CG7" s="11">
        <f t="shared" si="62"/>
        <v>2205.3703440384</v>
      </c>
      <c r="CH7" s="8">
        <v>122</v>
      </c>
      <c r="CI7" s="9">
        <f t="shared" si="63"/>
        <v>66.9536</v>
      </c>
      <c r="CJ7" s="10">
        <f t="shared" si="64"/>
        <v>1437.3072000000002</v>
      </c>
      <c r="CK7" s="11">
        <f t="shared" si="65"/>
        <v>2313.1217184768007</v>
      </c>
      <c r="CL7" s="8">
        <v>123</v>
      </c>
      <c r="CM7" s="9">
        <f t="shared" si="66"/>
        <v>67.5024</v>
      </c>
      <c r="CN7" s="10">
        <f t="shared" si="67"/>
        <v>1504.8096000000003</v>
      </c>
      <c r="CO7" s="11">
        <f t="shared" si="68"/>
        <v>2421.7563009024007</v>
      </c>
      <c r="CP7" s="8">
        <v>123</v>
      </c>
      <c r="CQ7" s="9">
        <f t="shared" si="69"/>
        <v>67.5024</v>
      </c>
      <c r="CR7" s="10">
        <f t="shared" si="70"/>
        <v>1572.3120000000004</v>
      </c>
      <c r="CS7" s="11">
        <f t="shared" si="71"/>
        <v>2530.3908833280007</v>
      </c>
      <c r="CT7" s="8">
        <v>125</v>
      </c>
      <c r="CU7" s="9">
        <f t="shared" si="72"/>
        <v>68.6</v>
      </c>
      <c r="CV7" s="10">
        <f t="shared" si="73"/>
        <v>1640.9120000000003</v>
      </c>
      <c r="CW7" s="11">
        <f t="shared" si="74"/>
        <v>2640.7918817280006</v>
      </c>
      <c r="CX7" s="8">
        <v>124</v>
      </c>
      <c r="CY7" s="9">
        <f t="shared" si="75"/>
        <v>68.0512</v>
      </c>
      <c r="CZ7" s="10">
        <f t="shared" si="76"/>
        <v>1708.9632000000001</v>
      </c>
      <c r="DA7" s="11">
        <f t="shared" si="77"/>
        <v>2750.3096721408006</v>
      </c>
      <c r="DB7" s="8">
        <v>123</v>
      </c>
      <c r="DC7" s="9">
        <f t="shared" si="78"/>
        <v>67.5024</v>
      </c>
      <c r="DD7" s="10">
        <f t="shared" si="79"/>
        <v>1776.4656000000002</v>
      </c>
      <c r="DE7" s="11">
        <f t="shared" si="80"/>
        <v>2858.9442545664006</v>
      </c>
      <c r="DF7" s="8">
        <v>125</v>
      </c>
      <c r="DG7" s="9">
        <f t="shared" si="81"/>
        <v>68.6</v>
      </c>
      <c r="DH7" s="10">
        <f t="shared" si="82"/>
        <v>1845.0656000000001</v>
      </c>
      <c r="DI7" s="11">
        <f t="shared" si="83"/>
        <v>2969.3452529664005</v>
      </c>
      <c r="DJ7" s="8">
        <v>125</v>
      </c>
      <c r="DK7" s="9">
        <f t="shared" si="84"/>
        <v>68.6</v>
      </c>
      <c r="DL7" s="10">
        <f t="shared" si="85"/>
        <v>1913.6656</v>
      </c>
      <c r="DM7" s="11">
        <f t="shared" si="86"/>
        <v>3079.7462513664004</v>
      </c>
      <c r="DN7" s="8">
        <v>126</v>
      </c>
      <c r="DO7" s="9">
        <f t="shared" si="87"/>
        <v>69.1488</v>
      </c>
      <c r="DP7" s="10">
        <f t="shared" si="88"/>
        <v>1982.8144</v>
      </c>
      <c r="DQ7" s="11">
        <f t="shared" si="89"/>
        <v>3191.0304577536003</v>
      </c>
      <c r="DR7" s="8">
        <v>126</v>
      </c>
      <c r="DS7" s="9">
        <f t="shared" si="90"/>
        <v>69.1488</v>
      </c>
      <c r="DT7" s="10">
        <f t="shared" si="91"/>
        <v>2051.9632</v>
      </c>
      <c r="DU7" s="11">
        <f t="shared" si="92"/>
        <v>3302.3146641408002</v>
      </c>
      <c r="DV7" s="8">
        <v>124</v>
      </c>
      <c r="DW7" s="9">
        <f t="shared" si="93"/>
        <v>68.0512</v>
      </c>
      <c r="DX7" s="10">
        <f t="shared" si="94"/>
        <v>2120.0144</v>
      </c>
      <c r="DY7" s="11">
        <f t="shared" si="95"/>
        <v>3411.8324545536</v>
      </c>
      <c r="DZ7" s="8">
        <v>127</v>
      </c>
      <c r="EA7" s="9">
        <f t="shared" si="96"/>
        <v>69.6976</v>
      </c>
      <c r="EB7" s="10">
        <f t="shared" si="97"/>
        <v>2189.712</v>
      </c>
      <c r="EC7" s="11">
        <f t="shared" si="98"/>
        <v>3523.999868928</v>
      </c>
      <c r="ED7" s="8">
        <v>128</v>
      </c>
      <c r="EE7" s="9">
        <f t="shared" si="99"/>
        <v>70.2464</v>
      </c>
      <c r="EF7" s="10">
        <f t="shared" si="100"/>
        <v>2259.9584</v>
      </c>
      <c r="EG7" s="11">
        <f t="shared" si="101"/>
        <v>3637.0504912896004</v>
      </c>
      <c r="EH7" s="8">
        <v>128</v>
      </c>
      <c r="EI7" s="9">
        <f t="shared" si="102"/>
        <v>70.2464</v>
      </c>
      <c r="EJ7" s="10">
        <f t="shared" si="103"/>
        <v>2330.2048</v>
      </c>
      <c r="EK7" s="11">
        <f t="shared" si="104"/>
        <v>3750.1011136512</v>
      </c>
      <c r="EL7" s="8">
        <v>124</v>
      </c>
      <c r="EM7" s="9">
        <f t="shared" si="105"/>
        <v>68.0512</v>
      </c>
      <c r="EN7" s="10">
        <f t="shared" si="106"/>
        <v>2398.256</v>
      </c>
      <c r="EO7" s="11">
        <f t="shared" si="107"/>
        <v>3859.618904064</v>
      </c>
      <c r="EP7" s="8">
        <v>125</v>
      </c>
      <c r="EQ7" s="9">
        <f t="shared" si="108"/>
        <v>68.6</v>
      </c>
      <c r="ER7" s="10">
        <f t="shared" si="109"/>
        <v>2466.8559999999998</v>
      </c>
      <c r="ES7" s="11">
        <f t="shared" si="110"/>
        <v>3970.019902464</v>
      </c>
      <c r="ET7" s="8">
        <v>125</v>
      </c>
      <c r="EU7" s="9">
        <f t="shared" si="111"/>
        <v>68.6</v>
      </c>
      <c r="EV7" s="10">
        <f t="shared" si="112"/>
        <v>2535.4559999999997</v>
      </c>
      <c r="EW7" s="11">
        <f t="shared" si="113"/>
        <v>4080.4209008639996</v>
      </c>
      <c r="EX7" s="8">
        <v>125</v>
      </c>
      <c r="EY7" s="9">
        <f t="shared" si="114"/>
        <v>68.6</v>
      </c>
      <c r="EZ7" s="10">
        <f t="shared" si="115"/>
        <v>2604.0559999999996</v>
      </c>
      <c r="FA7" s="11">
        <f t="shared" si="116"/>
        <v>4190.8218992639995</v>
      </c>
      <c r="FB7" s="8">
        <v>124</v>
      </c>
      <c r="FC7" s="9">
        <f t="shared" si="117"/>
        <v>68.0512</v>
      </c>
      <c r="FD7" s="10">
        <f t="shared" si="118"/>
        <v>2672.1071999999995</v>
      </c>
      <c r="FE7" s="11">
        <f t="shared" si="119"/>
        <v>4300.339689676799</v>
      </c>
      <c r="FF7" s="8">
        <v>124</v>
      </c>
      <c r="FG7" s="9">
        <f t="shared" si="120"/>
        <v>68.0512</v>
      </c>
      <c r="FH7" s="10">
        <f t="shared" si="121"/>
        <v>2740.1583999999993</v>
      </c>
      <c r="FI7" s="11">
        <f t="shared" si="122"/>
        <v>4409.857480089599</v>
      </c>
      <c r="FJ7" s="8">
        <v>126</v>
      </c>
      <c r="FK7" s="9">
        <f t="shared" si="123"/>
        <v>69.1488</v>
      </c>
      <c r="FL7" s="10">
        <f t="shared" si="124"/>
        <v>2809.3071999999993</v>
      </c>
      <c r="FM7" s="11">
        <f t="shared" si="125"/>
        <v>4521.141686476799</v>
      </c>
      <c r="FN7" s="8">
        <v>123</v>
      </c>
      <c r="FO7" s="9">
        <f t="shared" si="126"/>
        <v>67.5024</v>
      </c>
      <c r="FP7" s="10">
        <f t="shared" si="127"/>
        <v>2876.809599999999</v>
      </c>
      <c r="FQ7" s="11">
        <f t="shared" si="128"/>
        <v>4629.776268902399</v>
      </c>
      <c r="FR7" s="8">
        <v>125</v>
      </c>
      <c r="FS7" s="9">
        <f t="shared" si="129"/>
        <v>68.6</v>
      </c>
      <c r="FT7" s="10">
        <f t="shared" si="130"/>
        <v>2945.409599999999</v>
      </c>
      <c r="FU7" s="11">
        <f t="shared" si="131"/>
        <v>4740.177267302399</v>
      </c>
      <c r="FV7" s="8">
        <v>128</v>
      </c>
      <c r="FW7" s="9">
        <f aca="true" t="shared" si="132" ref="FW7:FW17">0.5488*FV7</f>
        <v>70.2464</v>
      </c>
      <c r="FX7" s="10">
        <f aca="true" t="shared" si="133" ref="FX7:FX17">FW7+FT7</f>
        <v>3015.655999999999</v>
      </c>
      <c r="FY7" s="11">
        <f aca="true" t="shared" si="134" ref="FY7:FY17">FX7*1.609344</f>
        <v>4853.227889663999</v>
      </c>
      <c r="FZ7" s="8">
        <v>130</v>
      </c>
      <c r="GA7" s="9">
        <f aca="true" t="shared" si="135" ref="GA7:GA17">0.5488*FZ7</f>
        <v>71.344</v>
      </c>
      <c r="GB7" s="10">
        <f aca="true" t="shared" si="136" ref="GB7:GB17">GA7+FX7</f>
        <v>3086.999999999999</v>
      </c>
      <c r="GC7" s="11">
        <f aca="true" t="shared" si="137" ref="GC7:GC17">GB7*1.609344</f>
        <v>4968.044927999998</v>
      </c>
      <c r="GD7" s="8">
        <v>24</v>
      </c>
      <c r="GE7" s="9">
        <f aca="true" t="shared" si="138" ref="GE7:GE17">0.5488*GD7</f>
        <v>13.171199999999999</v>
      </c>
      <c r="GF7" s="17">
        <f aca="true" t="shared" si="139" ref="GF7:GF17">GE7+GB7</f>
        <v>3100.171199999999</v>
      </c>
      <c r="GG7" s="11">
        <f aca="true" t="shared" si="140" ref="GG7:GG17">GF7*1.609344</f>
        <v>4989.241919692799</v>
      </c>
      <c r="GH7" s="8"/>
      <c r="GI7" s="9"/>
      <c r="GJ7" s="19"/>
      <c r="GK7" s="11"/>
      <c r="GL7" s="8"/>
      <c r="GM7" s="9"/>
      <c r="GN7" s="19"/>
      <c r="GO7" s="11"/>
      <c r="GP7" s="8"/>
      <c r="GQ7" s="9"/>
      <c r="GR7" s="19"/>
      <c r="GS7" s="11"/>
      <c r="GT7" s="8"/>
      <c r="GU7" s="9"/>
      <c r="GV7" s="19"/>
      <c r="GW7" s="11"/>
      <c r="GX7" s="8"/>
      <c r="GY7" s="9"/>
      <c r="GZ7" s="19"/>
      <c r="HA7" s="11"/>
      <c r="HB7" s="8"/>
      <c r="HC7" s="9"/>
      <c r="HD7" s="19"/>
      <c r="HE7" s="11"/>
      <c r="HF7" s="8"/>
      <c r="HG7" s="9"/>
      <c r="HH7" s="19"/>
      <c r="HI7" s="11"/>
      <c r="HJ7" s="8"/>
      <c r="HK7" s="9"/>
      <c r="HL7" s="19"/>
      <c r="HM7" s="11"/>
      <c r="HN7" s="8"/>
      <c r="HO7" s="9"/>
      <c r="HP7" s="19"/>
      <c r="HQ7" s="11"/>
      <c r="HR7" s="8"/>
      <c r="HS7" s="9"/>
      <c r="HT7" s="19"/>
      <c r="HU7" s="11"/>
      <c r="HV7" s="8"/>
      <c r="HW7" s="9"/>
      <c r="HX7" s="19"/>
      <c r="HY7" s="11"/>
      <c r="HZ7" s="8"/>
      <c r="IA7" s="9"/>
      <c r="IB7" s="19"/>
      <c r="IC7" s="11"/>
    </row>
    <row r="8" spans="1:237" ht="12.75">
      <c r="A8" s="20" t="s">
        <v>10</v>
      </c>
      <c r="B8" s="8">
        <v>128</v>
      </c>
      <c r="C8" s="9">
        <f t="shared" si="0"/>
        <v>70.2464</v>
      </c>
      <c r="D8" s="10">
        <f t="shared" si="1"/>
        <v>70.2464</v>
      </c>
      <c r="E8" s="11">
        <f t="shared" si="2"/>
        <v>113.05062236159999</v>
      </c>
      <c r="F8" s="8">
        <v>57</v>
      </c>
      <c r="G8" s="9">
        <f t="shared" si="3"/>
        <v>31.281599999999997</v>
      </c>
      <c r="H8" s="10">
        <f t="shared" si="4"/>
        <v>101.52799999999999</v>
      </c>
      <c r="I8" s="11">
        <f t="shared" si="5"/>
        <v>163.39347763199999</v>
      </c>
      <c r="J8" s="8">
        <v>113</v>
      </c>
      <c r="K8" s="9">
        <f t="shared" si="6"/>
        <v>62.014399999999995</v>
      </c>
      <c r="L8" s="10">
        <f t="shared" si="7"/>
        <v>163.5424</v>
      </c>
      <c r="M8" s="11">
        <f t="shared" si="8"/>
        <v>263.1959801856</v>
      </c>
      <c r="N8" s="8">
        <v>119</v>
      </c>
      <c r="O8" s="9">
        <f t="shared" si="9"/>
        <v>65.3072</v>
      </c>
      <c r="P8" s="10">
        <f t="shared" si="10"/>
        <v>228.84959999999998</v>
      </c>
      <c r="Q8" s="11">
        <f t="shared" si="11"/>
        <v>368.2977306624</v>
      </c>
      <c r="R8" s="8">
        <v>119</v>
      </c>
      <c r="S8" s="9">
        <f t="shared" si="12"/>
        <v>65.3072</v>
      </c>
      <c r="T8" s="10">
        <f t="shared" si="13"/>
        <v>294.1568</v>
      </c>
      <c r="U8" s="11">
        <f t="shared" si="14"/>
        <v>473.3994811392</v>
      </c>
      <c r="V8" s="8">
        <v>120</v>
      </c>
      <c r="W8" s="9">
        <f t="shared" si="15"/>
        <v>65.856</v>
      </c>
      <c r="X8" s="10">
        <f t="shared" si="16"/>
        <v>360.01279999999997</v>
      </c>
      <c r="Y8" s="11">
        <f t="shared" si="17"/>
        <v>579.3844396032</v>
      </c>
      <c r="Z8" s="8">
        <v>121</v>
      </c>
      <c r="AA8" s="9">
        <f t="shared" si="18"/>
        <v>66.4048</v>
      </c>
      <c r="AB8" s="10">
        <f t="shared" si="19"/>
        <v>426.4176</v>
      </c>
      <c r="AC8" s="11">
        <f t="shared" si="20"/>
        <v>686.2526060544001</v>
      </c>
      <c r="AD8" s="8">
        <v>120</v>
      </c>
      <c r="AE8" s="9">
        <f t="shared" si="21"/>
        <v>65.856</v>
      </c>
      <c r="AF8" s="10">
        <f t="shared" si="22"/>
        <v>492.2736</v>
      </c>
      <c r="AG8" s="11">
        <f t="shared" si="23"/>
        <v>792.2375645184001</v>
      </c>
      <c r="AH8" s="8">
        <v>118</v>
      </c>
      <c r="AI8" s="9">
        <f t="shared" si="24"/>
        <v>64.7584</v>
      </c>
      <c r="AJ8" s="10">
        <f t="shared" si="25"/>
        <v>557.0319999999999</v>
      </c>
      <c r="AK8" s="11">
        <f t="shared" si="26"/>
        <v>896.4561070079999</v>
      </c>
      <c r="AL8" s="8">
        <v>119</v>
      </c>
      <c r="AM8" s="9">
        <f t="shared" si="27"/>
        <v>65.3072</v>
      </c>
      <c r="AN8" s="10">
        <f t="shared" si="28"/>
        <v>622.3391999999999</v>
      </c>
      <c r="AO8" s="11">
        <f t="shared" si="29"/>
        <v>1001.5578574847999</v>
      </c>
      <c r="AP8" s="8">
        <v>121</v>
      </c>
      <c r="AQ8" s="9">
        <f t="shared" si="30"/>
        <v>66.4048</v>
      </c>
      <c r="AR8" s="10">
        <f t="shared" si="31"/>
        <v>688.7439999999999</v>
      </c>
      <c r="AS8" s="11">
        <f t="shared" si="32"/>
        <v>1108.4260239359999</v>
      </c>
      <c r="AT8" s="8">
        <v>120</v>
      </c>
      <c r="AU8" s="9">
        <f t="shared" si="33"/>
        <v>65.856</v>
      </c>
      <c r="AV8" s="10">
        <f t="shared" si="34"/>
        <v>754.5999999999999</v>
      </c>
      <c r="AW8" s="11">
        <f t="shared" si="35"/>
        <v>1214.4109824</v>
      </c>
      <c r="AX8" s="8">
        <v>121</v>
      </c>
      <c r="AY8" s="9">
        <f t="shared" si="36"/>
        <v>66.4048</v>
      </c>
      <c r="AZ8" s="10">
        <f t="shared" si="37"/>
        <v>821.0047999999999</v>
      </c>
      <c r="BA8" s="11">
        <f t="shared" si="38"/>
        <v>1321.2791488512</v>
      </c>
      <c r="BB8" s="8">
        <v>122</v>
      </c>
      <c r="BC8" s="9">
        <f t="shared" si="39"/>
        <v>66.9536</v>
      </c>
      <c r="BD8" s="10">
        <f t="shared" si="40"/>
        <v>887.9584</v>
      </c>
      <c r="BE8" s="11">
        <f t="shared" si="41"/>
        <v>1429.0305232896</v>
      </c>
      <c r="BF8" s="8">
        <v>122</v>
      </c>
      <c r="BG8" s="9">
        <f t="shared" si="42"/>
        <v>66.9536</v>
      </c>
      <c r="BH8" s="10">
        <f t="shared" si="43"/>
        <v>954.912</v>
      </c>
      <c r="BI8" s="11">
        <f t="shared" si="44"/>
        <v>1536.781897728</v>
      </c>
      <c r="BJ8" s="8">
        <v>119</v>
      </c>
      <c r="BK8" s="9">
        <f t="shared" si="45"/>
        <v>65.3072</v>
      </c>
      <c r="BL8" s="10">
        <f t="shared" si="46"/>
        <v>1020.2192</v>
      </c>
      <c r="BM8" s="11">
        <f t="shared" si="47"/>
        <v>1641.8836482048</v>
      </c>
      <c r="BN8" s="8">
        <v>122</v>
      </c>
      <c r="BO8" s="9">
        <f t="shared" si="48"/>
        <v>66.9536</v>
      </c>
      <c r="BP8" s="10">
        <f t="shared" si="49"/>
        <v>1087.1728</v>
      </c>
      <c r="BQ8" s="11">
        <f t="shared" si="50"/>
        <v>1749.6350226432003</v>
      </c>
      <c r="BR8" s="8">
        <v>119</v>
      </c>
      <c r="BS8" s="9">
        <f t="shared" si="51"/>
        <v>65.3072</v>
      </c>
      <c r="BT8" s="10">
        <f t="shared" si="52"/>
        <v>1152.48</v>
      </c>
      <c r="BU8" s="11">
        <f t="shared" si="53"/>
        <v>1854.7367731200002</v>
      </c>
      <c r="BV8" s="8">
        <v>119</v>
      </c>
      <c r="BW8" s="9">
        <f t="shared" si="54"/>
        <v>65.3072</v>
      </c>
      <c r="BX8" s="10">
        <f t="shared" si="55"/>
        <v>1217.7872</v>
      </c>
      <c r="BY8" s="11">
        <f t="shared" si="56"/>
        <v>1959.8385235968</v>
      </c>
      <c r="BZ8" s="8">
        <v>120</v>
      </c>
      <c r="CA8" s="9">
        <f t="shared" si="57"/>
        <v>65.856</v>
      </c>
      <c r="CB8" s="10">
        <f t="shared" si="58"/>
        <v>1283.6432</v>
      </c>
      <c r="CC8" s="11">
        <f t="shared" si="59"/>
        <v>2065.8234820608</v>
      </c>
      <c r="CD8" s="8">
        <v>119</v>
      </c>
      <c r="CE8" s="9">
        <f t="shared" si="60"/>
        <v>65.3072</v>
      </c>
      <c r="CF8" s="10">
        <f t="shared" si="61"/>
        <v>1348.9504</v>
      </c>
      <c r="CG8" s="11">
        <f t="shared" si="62"/>
        <v>2170.9252325376</v>
      </c>
      <c r="CH8" s="8">
        <v>120</v>
      </c>
      <c r="CI8" s="9">
        <f t="shared" si="63"/>
        <v>65.856</v>
      </c>
      <c r="CJ8" s="10">
        <f t="shared" si="64"/>
        <v>1414.8064</v>
      </c>
      <c r="CK8" s="11">
        <f t="shared" si="65"/>
        <v>2276.9101910016</v>
      </c>
      <c r="CL8" s="8">
        <v>121</v>
      </c>
      <c r="CM8" s="9">
        <f t="shared" si="66"/>
        <v>66.4048</v>
      </c>
      <c r="CN8" s="10">
        <f t="shared" si="67"/>
        <v>1481.2112</v>
      </c>
      <c r="CO8" s="11">
        <f t="shared" si="68"/>
        <v>2383.7783574528003</v>
      </c>
      <c r="CP8" s="8">
        <v>119</v>
      </c>
      <c r="CQ8" s="9">
        <f t="shared" si="69"/>
        <v>65.3072</v>
      </c>
      <c r="CR8" s="10">
        <f t="shared" si="70"/>
        <v>1546.5184</v>
      </c>
      <c r="CS8" s="11">
        <f t="shared" si="71"/>
        <v>2488.8801079296</v>
      </c>
      <c r="CT8" s="8">
        <v>120</v>
      </c>
      <c r="CU8" s="9">
        <f t="shared" si="72"/>
        <v>65.856</v>
      </c>
      <c r="CV8" s="10">
        <f t="shared" si="73"/>
        <v>1612.3744</v>
      </c>
      <c r="CW8" s="11">
        <f t="shared" si="74"/>
        <v>2594.8650663936</v>
      </c>
      <c r="CX8" s="8">
        <v>120</v>
      </c>
      <c r="CY8" s="9">
        <f t="shared" si="75"/>
        <v>65.856</v>
      </c>
      <c r="CZ8" s="10">
        <f t="shared" si="76"/>
        <v>1678.2304</v>
      </c>
      <c r="DA8" s="11">
        <f t="shared" si="77"/>
        <v>2700.8500248576</v>
      </c>
      <c r="DB8" s="8">
        <v>125</v>
      </c>
      <c r="DC8" s="9">
        <f t="shared" si="78"/>
        <v>68.6</v>
      </c>
      <c r="DD8" s="10">
        <f t="shared" si="79"/>
        <v>1746.8303999999998</v>
      </c>
      <c r="DE8" s="11">
        <f t="shared" si="80"/>
        <v>2811.2510232576</v>
      </c>
      <c r="DF8" s="8">
        <v>122</v>
      </c>
      <c r="DG8" s="9">
        <f t="shared" si="81"/>
        <v>66.9536</v>
      </c>
      <c r="DH8" s="10">
        <f t="shared" si="82"/>
        <v>1813.7839999999999</v>
      </c>
      <c r="DI8" s="11">
        <f t="shared" si="83"/>
        <v>2919.002397696</v>
      </c>
      <c r="DJ8" s="8">
        <v>122</v>
      </c>
      <c r="DK8" s="9">
        <f t="shared" si="84"/>
        <v>66.9536</v>
      </c>
      <c r="DL8" s="10">
        <f t="shared" si="85"/>
        <v>1880.7376</v>
      </c>
      <c r="DM8" s="11">
        <f t="shared" si="86"/>
        <v>3026.7537721344</v>
      </c>
      <c r="DN8" s="8">
        <v>122</v>
      </c>
      <c r="DO8" s="9">
        <f t="shared" si="87"/>
        <v>66.9536</v>
      </c>
      <c r="DP8" s="10">
        <f t="shared" si="88"/>
        <v>1947.6912</v>
      </c>
      <c r="DQ8" s="11">
        <f t="shared" si="89"/>
        <v>3134.5051465728</v>
      </c>
      <c r="DR8" s="8">
        <v>122</v>
      </c>
      <c r="DS8" s="9">
        <f t="shared" si="90"/>
        <v>66.9536</v>
      </c>
      <c r="DT8" s="10">
        <f t="shared" si="91"/>
        <v>2014.6448</v>
      </c>
      <c r="DU8" s="11">
        <f t="shared" si="92"/>
        <v>3242.2565210112</v>
      </c>
      <c r="DV8" s="8">
        <v>122</v>
      </c>
      <c r="DW8" s="9">
        <f t="shared" si="93"/>
        <v>66.9536</v>
      </c>
      <c r="DX8" s="10">
        <f t="shared" si="94"/>
        <v>2081.5984</v>
      </c>
      <c r="DY8" s="11">
        <f t="shared" si="95"/>
        <v>3350.0078954496</v>
      </c>
      <c r="DZ8" s="8">
        <v>127</v>
      </c>
      <c r="EA8" s="9">
        <f t="shared" si="96"/>
        <v>69.6976</v>
      </c>
      <c r="EB8" s="10">
        <f t="shared" si="97"/>
        <v>2151.296</v>
      </c>
      <c r="EC8" s="11">
        <f t="shared" si="98"/>
        <v>3462.175309824</v>
      </c>
      <c r="ED8" s="8">
        <v>126</v>
      </c>
      <c r="EE8" s="9">
        <f t="shared" si="99"/>
        <v>69.1488</v>
      </c>
      <c r="EF8" s="10">
        <f t="shared" si="100"/>
        <v>2220.4447999999998</v>
      </c>
      <c r="EG8" s="11">
        <f t="shared" si="101"/>
        <v>3573.4595162112</v>
      </c>
      <c r="EH8" s="8">
        <v>125</v>
      </c>
      <c r="EI8" s="9">
        <f t="shared" si="102"/>
        <v>68.6</v>
      </c>
      <c r="EJ8" s="10">
        <f t="shared" si="103"/>
        <v>2289.0447999999997</v>
      </c>
      <c r="EK8" s="11">
        <f t="shared" si="104"/>
        <v>3683.8605146111995</v>
      </c>
      <c r="EL8" s="8">
        <v>124</v>
      </c>
      <c r="EM8" s="9">
        <f t="shared" si="105"/>
        <v>68.0512</v>
      </c>
      <c r="EN8" s="10">
        <f t="shared" si="106"/>
        <v>2357.0959999999995</v>
      </c>
      <c r="EO8" s="11">
        <f t="shared" si="107"/>
        <v>3793.3783050239995</v>
      </c>
      <c r="EP8" s="8">
        <v>123</v>
      </c>
      <c r="EQ8" s="9">
        <f t="shared" si="108"/>
        <v>67.5024</v>
      </c>
      <c r="ER8" s="10">
        <f t="shared" si="109"/>
        <v>2424.5983999999994</v>
      </c>
      <c r="ES8" s="11">
        <f t="shared" si="110"/>
        <v>3902.0128874495995</v>
      </c>
      <c r="ET8" s="8">
        <v>123</v>
      </c>
      <c r="EU8" s="9">
        <f t="shared" si="111"/>
        <v>67.5024</v>
      </c>
      <c r="EV8" s="10">
        <f t="shared" si="112"/>
        <v>2492.1007999999993</v>
      </c>
      <c r="EW8" s="11">
        <f t="shared" si="113"/>
        <v>4010.647469875199</v>
      </c>
      <c r="EX8" s="8">
        <v>122</v>
      </c>
      <c r="EY8" s="9">
        <f t="shared" si="114"/>
        <v>66.9536</v>
      </c>
      <c r="EZ8" s="10">
        <f t="shared" si="115"/>
        <v>2559.054399999999</v>
      </c>
      <c r="FA8" s="11">
        <f t="shared" si="116"/>
        <v>4118.398844313599</v>
      </c>
      <c r="FB8" s="8">
        <v>123</v>
      </c>
      <c r="FC8" s="9">
        <f t="shared" si="117"/>
        <v>67.5024</v>
      </c>
      <c r="FD8" s="10">
        <f t="shared" si="118"/>
        <v>2626.556799999999</v>
      </c>
      <c r="FE8" s="11">
        <f t="shared" si="119"/>
        <v>4227.033426739198</v>
      </c>
      <c r="FF8" s="8">
        <v>123</v>
      </c>
      <c r="FG8" s="9">
        <f t="shared" si="120"/>
        <v>67.5024</v>
      </c>
      <c r="FH8" s="10">
        <f t="shared" si="121"/>
        <v>2694.059199999999</v>
      </c>
      <c r="FI8" s="11">
        <f t="shared" si="122"/>
        <v>4335.668009164799</v>
      </c>
      <c r="FJ8" s="8">
        <v>125</v>
      </c>
      <c r="FK8" s="9">
        <f t="shared" si="123"/>
        <v>68.6</v>
      </c>
      <c r="FL8" s="10">
        <f t="shared" si="124"/>
        <v>2762.6591999999987</v>
      </c>
      <c r="FM8" s="11">
        <f t="shared" si="125"/>
        <v>4446.069007564798</v>
      </c>
      <c r="FN8" s="8">
        <v>125</v>
      </c>
      <c r="FO8" s="9">
        <f t="shared" si="126"/>
        <v>68.6</v>
      </c>
      <c r="FP8" s="10">
        <f t="shared" si="127"/>
        <v>2831.2591999999986</v>
      </c>
      <c r="FQ8" s="11">
        <f t="shared" si="128"/>
        <v>4556.4700059647985</v>
      </c>
      <c r="FR8" s="8">
        <v>125</v>
      </c>
      <c r="FS8" s="9">
        <f t="shared" si="129"/>
        <v>68.6</v>
      </c>
      <c r="FT8" s="10">
        <f t="shared" si="130"/>
        <v>2899.8591999999985</v>
      </c>
      <c r="FU8" s="11">
        <f t="shared" si="131"/>
        <v>4666.871004364798</v>
      </c>
      <c r="FV8" s="8">
        <v>127</v>
      </c>
      <c r="FW8" s="9">
        <f t="shared" si="132"/>
        <v>69.6976</v>
      </c>
      <c r="FX8" s="10">
        <f t="shared" si="133"/>
        <v>2969.5567999999985</v>
      </c>
      <c r="FY8" s="11">
        <f t="shared" si="134"/>
        <v>4779.038418739198</v>
      </c>
      <c r="FZ8" s="8">
        <v>128</v>
      </c>
      <c r="GA8" s="9">
        <f t="shared" si="135"/>
        <v>70.2464</v>
      </c>
      <c r="GB8" s="10">
        <f t="shared" si="136"/>
        <v>3039.8031999999985</v>
      </c>
      <c r="GC8" s="11">
        <f t="shared" si="137"/>
        <v>4892.089041100798</v>
      </c>
      <c r="GD8" s="8">
        <v>110</v>
      </c>
      <c r="GE8" s="9">
        <f t="shared" si="138"/>
        <v>60.367999999999995</v>
      </c>
      <c r="GF8" s="17">
        <f t="shared" si="139"/>
        <v>3100.1711999999984</v>
      </c>
      <c r="GG8" s="11">
        <f t="shared" si="140"/>
        <v>4989.241919692798</v>
      </c>
      <c r="GH8" s="8"/>
      <c r="GI8" s="9"/>
      <c r="GJ8" s="19"/>
      <c r="GK8" s="11"/>
      <c r="GL8" s="8"/>
      <c r="GM8" s="9"/>
      <c r="GN8" s="19"/>
      <c r="GO8" s="11"/>
      <c r="GP8" s="8"/>
      <c r="GQ8" s="9"/>
      <c r="GR8" s="19"/>
      <c r="GS8" s="11"/>
      <c r="GT8" s="8"/>
      <c r="GU8" s="9"/>
      <c r="GV8" s="19"/>
      <c r="GW8" s="11"/>
      <c r="GX8" s="8"/>
      <c r="GY8" s="9"/>
      <c r="GZ8" s="19"/>
      <c r="HA8" s="11"/>
      <c r="HB8" s="8"/>
      <c r="HC8" s="9"/>
      <c r="HD8" s="19"/>
      <c r="HE8" s="11"/>
      <c r="HF8" s="8"/>
      <c r="HG8" s="9"/>
      <c r="HH8" s="19"/>
      <c r="HI8" s="11"/>
      <c r="HJ8" s="8"/>
      <c r="HK8" s="9"/>
      <c r="HL8" s="19"/>
      <c r="HM8" s="11"/>
      <c r="HN8" s="8"/>
      <c r="HO8" s="9"/>
      <c r="HP8" s="19"/>
      <c r="HQ8" s="11"/>
      <c r="HR8" s="8"/>
      <c r="HS8" s="9"/>
      <c r="HT8" s="19"/>
      <c r="HU8" s="11"/>
      <c r="HV8" s="8"/>
      <c r="HW8" s="9"/>
      <c r="HX8" s="19"/>
      <c r="HY8" s="11"/>
      <c r="HZ8" s="8"/>
      <c r="IA8" s="9"/>
      <c r="IB8" s="19"/>
      <c r="IC8" s="11"/>
    </row>
    <row r="9" spans="1:237" ht="12.75">
      <c r="A9" s="20" t="s">
        <v>8</v>
      </c>
      <c r="B9" s="8">
        <v>142</v>
      </c>
      <c r="C9" s="9">
        <f t="shared" si="0"/>
        <v>77.9296</v>
      </c>
      <c r="D9" s="10">
        <f t="shared" si="1"/>
        <v>77.9296</v>
      </c>
      <c r="E9" s="11">
        <f t="shared" si="2"/>
        <v>125.4155341824</v>
      </c>
      <c r="F9" s="8">
        <v>129</v>
      </c>
      <c r="G9" s="9">
        <f t="shared" si="3"/>
        <v>70.7952</v>
      </c>
      <c r="H9" s="10">
        <f t="shared" si="4"/>
        <v>148.7248</v>
      </c>
      <c r="I9" s="11">
        <f t="shared" si="5"/>
        <v>239.3493645312</v>
      </c>
      <c r="J9" s="8">
        <v>124</v>
      </c>
      <c r="K9" s="9">
        <f t="shared" si="6"/>
        <v>68.0512</v>
      </c>
      <c r="L9" s="10">
        <f t="shared" si="7"/>
        <v>216.77599999999998</v>
      </c>
      <c r="M9" s="11">
        <f t="shared" si="8"/>
        <v>348.867154944</v>
      </c>
      <c r="N9" s="8">
        <v>121</v>
      </c>
      <c r="O9" s="9">
        <f t="shared" si="9"/>
        <v>66.4048</v>
      </c>
      <c r="P9" s="10">
        <f t="shared" si="10"/>
        <v>283.1808</v>
      </c>
      <c r="Q9" s="11">
        <f t="shared" si="11"/>
        <v>455.7353213952</v>
      </c>
      <c r="R9" s="8">
        <v>119</v>
      </c>
      <c r="S9" s="9">
        <f t="shared" si="12"/>
        <v>65.3072</v>
      </c>
      <c r="T9" s="10">
        <f t="shared" si="13"/>
        <v>348.48799999999994</v>
      </c>
      <c r="U9" s="11">
        <f t="shared" si="14"/>
        <v>560.8370718719999</v>
      </c>
      <c r="V9" s="8">
        <v>97</v>
      </c>
      <c r="W9" s="9">
        <f t="shared" si="15"/>
        <v>53.233599999999996</v>
      </c>
      <c r="X9" s="10">
        <f t="shared" si="16"/>
        <v>401.72159999999997</v>
      </c>
      <c r="Y9" s="11">
        <f t="shared" si="17"/>
        <v>646.5082466304</v>
      </c>
      <c r="Z9" s="8">
        <v>114</v>
      </c>
      <c r="AA9" s="9">
        <f t="shared" si="18"/>
        <v>62.563199999999995</v>
      </c>
      <c r="AB9" s="10">
        <f t="shared" si="19"/>
        <v>464.28479999999996</v>
      </c>
      <c r="AC9" s="11">
        <f t="shared" si="20"/>
        <v>747.1939571711999</v>
      </c>
      <c r="AD9" s="8">
        <v>115</v>
      </c>
      <c r="AE9" s="9">
        <f t="shared" si="21"/>
        <v>63.111999999999995</v>
      </c>
      <c r="AF9" s="10">
        <f t="shared" si="22"/>
        <v>527.3968</v>
      </c>
      <c r="AG9" s="11">
        <f t="shared" si="23"/>
        <v>848.7628756992</v>
      </c>
      <c r="AH9" s="8">
        <v>118</v>
      </c>
      <c r="AI9" s="9">
        <f t="shared" si="24"/>
        <v>64.7584</v>
      </c>
      <c r="AJ9" s="10">
        <f t="shared" si="25"/>
        <v>592.1551999999999</v>
      </c>
      <c r="AK9" s="11">
        <f t="shared" si="26"/>
        <v>952.9814181887999</v>
      </c>
      <c r="AL9" s="8">
        <v>96</v>
      </c>
      <c r="AM9" s="9">
        <f t="shared" si="27"/>
        <v>52.684799999999996</v>
      </c>
      <c r="AN9" s="10">
        <f t="shared" si="28"/>
        <v>644.8399999999999</v>
      </c>
      <c r="AO9" s="11">
        <f t="shared" si="29"/>
        <v>1037.76938496</v>
      </c>
      <c r="AP9" s="8">
        <v>113</v>
      </c>
      <c r="AQ9" s="9">
        <f t="shared" si="30"/>
        <v>62.014399999999995</v>
      </c>
      <c r="AR9" s="10">
        <f t="shared" si="31"/>
        <v>706.8543999999999</v>
      </c>
      <c r="AS9" s="11">
        <f t="shared" si="32"/>
        <v>1137.5718875136</v>
      </c>
      <c r="AT9" s="8">
        <v>121</v>
      </c>
      <c r="AU9" s="9">
        <f t="shared" si="33"/>
        <v>66.4048</v>
      </c>
      <c r="AV9" s="10">
        <f t="shared" si="34"/>
        <v>773.2592</v>
      </c>
      <c r="AW9" s="11">
        <f t="shared" si="35"/>
        <v>1244.4400539648</v>
      </c>
      <c r="AX9" s="8">
        <v>124</v>
      </c>
      <c r="AY9" s="9">
        <f t="shared" si="36"/>
        <v>68.0512</v>
      </c>
      <c r="AZ9" s="10">
        <f t="shared" si="37"/>
        <v>841.3104</v>
      </c>
      <c r="BA9" s="11">
        <f t="shared" si="38"/>
        <v>1353.9578443776</v>
      </c>
      <c r="BB9" s="8">
        <v>118</v>
      </c>
      <c r="BC9" s="9">
        <f t="shared" si="39"/>
        <v>64.7584</v>
      </c>
      <c r="BD9" s="10">
        <f t="shared" si="40"/>
        <v>906.0688</v>
      </c>
      <c r="BE9" s="11">
        <f t="shared" si="41"/>
        <v>1458.1763868672</v>
      </c>
      <c r="BF9" s="8">
        <v>121</v>
      </c>
      <c r="BG9" s="9">
        <f t="shared" si="42"/>
        <v>66.4048</v>
      </c>
      <c r="BH9" s="10">
        <f t="shared" si="43"/>
        <v>972.4736</v>
      </c>
      <c r="BI9" s="11">
        <f t="shared" si="44"/>
        <v>1565.0445533184002</v>
      </c>
      <c r="BJ9" s="8">
        <v>111</v>
      </c>
      <c r="BK9" s="9">
        <f t="shared" si="45"/>
        <v>60.916799999999995</v>
      </c>
      <c r="BL9" s="10">
        <f t="shared" si="46"/>
        <v>1033.3904</v>
      </c>
      <c r="BM9" s="11">
        <f t="shared" si="47"/>
        <v>1663.0806398976001</v>
      </c>
      <c r="BN9" s="8">
        <v>119</v>
      </c>
      <c r="BO9" s="9">
        <f t="shared" si="48"/>
        <v>65.3072</v>
      </c>
      <c r="BP9" s="10">
        <f t="shared" si="49"/>
        <v>1098.6976</v>
      </c>
      <c r="BQ9" s="11">
        <f t="shared" si="50"/>
        <v>1768.1823903744</v>
      </c>
      <c r="BR9" s="8">
        <v>92</v>
      </c>
      <c r="BS9" s="9">
        <f t="shared" si="51"/>
        <v>50.489599999999996</v>
      </c>
      <c r="BT9" s="10">
        <f t="shared" si="52"/>
        <v>1149.1871999999998</v>
      </c>
      <c r="BU9" s="11">
        <f t="shared" si="53"/>
        <v>1849.4375251968</v>
      </c>
      <c r="BV9" s="8">
        <v>120</v>
      </c>
      <c r="BW9" s="9">
        <f t="shared" si="54"/>
        <v>65.856</v>
      </c>
      <c r="BX9" s="10">
        <f t="shared" si="55"/>
        <v>1215.0431999999998</v>
      </c>
      <c r="BY9" s="11">
        <f t="shared" si="56"/>
        <v>1955.4224836607998</v>
      </c>
      <c r="BZ9" s="8">
        <v>116</v>
      </c>
      <c r="CA9" s="9">
        <f t="shared" si="57"/>
        <v>63.660799999999995</v>
      </c>
      <c r="CB9" s="10">
        <f t="shared" si="58"/>
        <v>1278.7039999999997</v>
      </c>
      <c r="CC9" s="11">
        <f t="shared" si="59"/>
        <v>2057.874610176</v>
      </c>
      <c r="CD9" s="8">
        <v>119</v>
      </c>
      <c r="CE9" s="9">
        <f t="shared" si="60"/>
        <v>65.3072</v>
      </c>
      <c r="CF9" s="10">
        <f t="shared" si="61"/>
        <v>1344.0111999999997</v>
      </c>
      <c r="CG9" s="11">
        <f t="shared" si="62"/>
        <v>2162.9763606527995</v>
      </c>
      <c r="CH9" s="8">
        <v>118</v>
      </c>
      <c r="CI9" s="9">
        <f t="shared" si="63"/>
        <v>64.7584</v>
      </c>
      <c r="CJ9" s="10">
        <f t="shared" si="64"/>
        <v>1408.7695999999996</v>
      </c>
      <c r="CK9" s="11">
        <f t="shared" si="65"/>
        <v>2267.1949031423997</v>
      </c>
      <c r="CL9" s="8">
        <v>114</v>
      </c>
      <c r="CM9" s="9">
        <f t="shared" si="66"/>
        <v>62.563199999999995</v>
      </c>
      <c r="CN9" s="10">
        <f t="shared" si="67"/>
        <v>1471.3327999999997</v>
      </c>
      <c r="CO9" s="11">
        <f t="shared" si="68"/>
        <v>2367.8806136831995</v>
      </c>
      <c r="CP9" s="8">
        <v>118</v>
      </c>
      <c r="CQ9" s="9">
        <f t="shared" si="69"/>
        <v>64.7584</v>
      </c>
      <c r="CR9" s="10">
        <f t="shared" si="70"/>
        <v>1536.0911999999996</v>
      </c>
      <c r="CS9" s="11">
        <f t="shared" si="71"/>
        <v>2472.0991561727997</v>
      </c>
      <c r="CT9" s="8">
        <v>118</v>
      </c>
      <c r="CU9" s="9">
        <f t="shared" si="72"/>
        <v>64.7584</v>
      </c>
      <c r="CV9" s="10">
        <f t="shared" si="73"/>
        <v>1600.8495999999996</v>
      </c>
      <c r="CW9" s="11">
        <f t="shared" si="74"/>
        <v>2576.3176986623994</v>
      </c>
      <c r="CX9" s="8">
        <v>117</v>
      </c>
      <c r="CY9" s="9">
        <f t="shared" si="75"/>
        <v>64.2096</v>
      </c>
      <c r="CZ9" s="10">
        <f t="shared" si="76"/>
        <v>1665.0591999999995</v>
      </c>
      <c r="DA9" s="11">
        <f t="shared" si="77"/>
        <v>2679.653033164799</v>
      </c>
      <c r="DB9" s="8">
        <v>113</v>
      </c>
      <c r="DC9" s="9">
        <f t="shared" si="78"/>
        <v>62.014399999999995</v>
      </c>
      <c r="DD9" s="10">
        <f t="shared" si="79"/>
        <v>1727.0735999999995</v>
      </c>
      <c r="DE9" s="11">
        <f t="shared" si="80"/>
        <v>2779.4555357183995</v>
      </c>
      <c r="DF9" s="8">
        <v>118</v>
      </c>
      <c r="DG9" s="9">
        <f t="shared" si="81"/>
        <v>64.7584</v>
      </c>
      <c r="DH9" s="10">
        <f t="shared" si="82"/>
        <v>1791.8319999999994</v>
      </c>
      <c r="DI9" s="11">
        <f t="shared" si="83"/>
        <v>2883.674078207999</v>
      </c>
      <c r="DJ9" s="8">
        <v>118</v>
      </c>
      <c r="DK9" s="9">
        <f t="shared" si="84"/>
        <v>64.7584</v>
      </c>
      <c r="DL9" s="10">
        <f t="shared" si="85"/>
        <v>1856.5903999999994</v>
      </c>
      <c r="DM9" s="11">
        <f t="shared" si="86"/>
        <v>2987.8926206975993</v>
      </c>
      <c r="DN9" s="8">
        <v>115</v>
      </c>
      <c r="DO9" s="9">
        <f t="shared" si="87"/>
        <v>63.111999999999995</v>
      </c>
      <c r="DP9" s="10">
        <f t="shared" si="88"/>
        <v>1919.7023999999994</v>
      </c>
      <c r="DQ9" s="11">
        <f t="shared" si="89"/>
        <v>3089.461539225599</v>
      </c>
      <c r="DR9" s="8">
        <v>117</v>
      </c>
      <c r="DS9" s="9">
        <f t="shared" si="90"/>
        <v>64.2096</v>
      </c>
      <c r="DT9" s="10">
        <f t="shared" si="91"/>
        <v>1983.9119999999994</v>
      </c>
      <c r="DU9" s="11">
        <f t="shared" si="92"/>
        <v>3192.7968737279994</v>
      </c>
      <c r="DV9" s="8">
        <v>115</v>
      </c>
      <c r="DW9" s="9">
        <f t="shared" si="93"/>
        <v>63.111999999999995</v>
      </c>
      <c r="DX9" s="10">
        <f t="shared" si="94"/>
        <v>2047.0239999999994</v>
      </c>
      <c r="DY9" s="11">
        <f t="shared" si="95"/>
        <v>3294.365792255999</v>
      </c>
      <c r="DZ9" s="8">
        <v>120</v>
      </c>
      <c r="EA9" s="9">
        <f t="shared" si="96"/>
        <v>65.856</v>
      </c>
      <c r="EB9" s="10">
        <f t="shared" si="97"/>
        <v>2112.879999999999</v>
      </c>
      <c r="EC9" s="11">
        <f t="shared" si="98"/>
        <v>3400.350750719999</v>
      </c>
      <c r="ED9" s="8">
        <v>120</v>
      </c>
      <c r="EE9" s="9">
        <f t="shared" si="99"/>
        <v>65.856</v>
      </c>
      <c r="EF9" s="10">
        <f t="shared" si="100"/>
        <v>2178.735999999999</v>
      </c>
      <c r="EG9" s="11">
        <f t="shared" si="101"/>
        <v>3506.3357091839985</v>
      </c>
      <c r="EH9" s="8">
        <v>121</v>
      </c>
      <c r="EI9" s="9">
        <f t="shared" si="102"/>
        <v>66.4048</v>
      </c>
      <c r="EJ9" s="10">
        <f t="shared" si="103"/>
        <v>2245.1407999999988</v>
      </c>
      <c r="EK9" s="11">
        <f t="shared" si="104"/>
        <v>3613.203875635198</v>
      </c>
      <c r="EL9" s="8">
        <v>113</v>
      </c>
      <c r="EM9" s="9">
        <f t="shared" si="105"/>
        <v>62.014399999999995</v>
      </c>
      <c r="EN9" s="10">
        <f t="shared" si="106"/>
        <v>2307.155199999999</v>
      </c>
      <c r="EO9" s="11">
        <f t="shared" si="107"/>
        <v>3713.0063781887984</v>
      </c>
      <c r="EP9" s="8">
        <v>119</v>
      </c>
      <c r="EQ9" s="9">
        <f t="shared" si="108"/>
        <v>65.3072</v>
      </c>
      <c r="ER9" s="10">
        <f t="shared" si="109"/>
        <v>2372.462399999999</v>
      </c>
      <c r="ES9" s="11">
        <f t="shared" si="110"/>
        <v>3818.1081286655985</v>
      </c>
      <c r="ET9" s="8">
        <v>120</v>
      </c>
      <c r="EU9" s="9">
        <f t="shared" si="111"/>
        <v>65.856</v>
      </c>
      <c r="EV9" s="10">
        <f t="shared" si="112"/>
        <v>2438.318399999999</v>
      </c>
      <c r="EW9" s="11">
        <f t="shared" si="113"/>
        <v>3924.093087129599</v>
      </c>
      <c r="EX9" s="8">
        <v>117</v>
      </c>
      <c r="EY9" s="9">
        <f t="shared" si="114"/>
        <v>64.2096</v>
      </c>
      <c r="EZ9" s="10">
        <f t="shared" si="115"/>
        <v>2502.5279999999993</v>
      </c>
      <c r="FA9" s="11">
        <f t="shared" si="116"/>
        <v>4027.4284216319993</v>
      </c>
      <c r="FB9" s="8">
        <v>118</v>
      </c>
      <c r="FC9" s="9">
        <f t="shared" si="117"/>
        <v>64.7584</v>
      </c>
      <c r="FD9" s="10">
        <f t="shared" si="118"/>
        <v>2567.2863999999995</v>
      </c>
      <c r="FE9" s="11">
        <f t="shared" si="119"/>
        <v>4131.6469641216</v>
      </c>
      <c r="FF9" s="8">
        <v>121</v>
      </c>
      <c r="FG9" s="9">
        <f t="shared" si="120"/>
        <v>66.4048</v>
      </c>
      <c r="FH9" s="10">
        <f t="shared" si="121"/>
        <v>2633.6911999999993</v>
      </c>
      <c r="FI9" s="11">
        <f t="shared" si="122"/>
        <v>4238.5151305727995</v>
      </c>
      <c r="FJ9" s="8">
        <v>116</v>
      </c>
      <c r="FK9" s="9">
        <f t="shared" si="123"/>
        <v>63.660799999999995</v>
      </c>
      <c r="FL9" s="10">
        <f t="shared" si="124"/>
        <v>2697.3519999999994</v>
      </c>
      <c r="FM9" s="11">
        <f t="shared" si="125"/>
        <v>4340.967257087999</v>
      </c>
      <c r="FN9" s="8">
        <v>117</v>
      </c>
      <c r="FO9" s="9">
        <f t="shared" si="126"/>
        <v>64.2096</v>
      </c>
      <c r="FP9" s="10">
        <f t="shared" si="127"/>
        <v>2761.5615999999995</v>
      </c>
      <c r="FQ9" s="11">
        <f t="shared" si="128"/>
        <v>4444.3025915904</v>
      </c>
      <c r="FR9" s="8">
        <v>106</v>
      </c>
      <c r="FS9" s="9">
        <f t="shared" si="129"/>
        <v>58.172799999999995</v>
      </c>
      <c r="FT9" s="10">
        <f t="shared" si="130"/>
        <v>2819.7343999999994</v>
      </c>
      <c r="FU9" s="11">
        <f t="shared" si="131"/>
        <v>4537.922638233599</v>
      </c>
      <c r="FV9" s="8">
        <v>120</v>
      </c>
      <c r="FW9" s="9">
        <f t="shared" si="132"/>
        <v>65.856</v>
      </c>
      <c r="FX9" s="10">
        <f t="shared" si="133"/>
        <v>2885.590399999999</v>
      </c>
      <c r="FY9" s="11">
        <f t="shared" si="134"/>
        <v>4643.907596697599</v>
      </c>
      <c r="FZ9" s="8">
        <v>113</v>
      </c>
      <c r="GA9" s="9">
        <f t="shared" si="135"/>
        <v>62.014399999999995</v>
      </c>
      <c r="GB9" s="10">
        <f t="shared" si="136"/>
        <v>2947.604799999999</v>
      </c>
      <c r="GC9" s="11">
        <f t="shared" si="137"/>
        <v>4743.710099251199</v>
      </c>
      <c r="GD9" s="8">
        <v>121</v>
      </c>
      <c r="GE9" s="9">
        <f t="shared" si="138"/>
        <v>66.4048</v>
      </c>
      <c r="GF9" s="10">
        <f t="shared" si="139"/>
        <v>3014.009599999999</v>
      </c>
      <c r="GG9" s="11">
        <f t="shared" si="140"/>
        <v>4850.578265702398</v>
      </c>
      <c r="GH9" s="8">
        <v>123</v>
      </c>
      <c r="GI9" s="9">
        <f aca="true" t="shared" si="141" ref="GI9:GI17">0.5488*GH9</f>
        <v>67.5024</v>
      </c>
      <c r="GJ9" s="10">
        <f aca="true" t="shared" si="142" ref="GJ9:GJ17">GI9+GF9</f>
        <v>3081.511999999999</v>
      </c>
      <c r="GK9" s="11">
        <f aca="true" t="shared" si="143" ref="GK9:GK17">GJ9*1.609344</f>
        <v>4959.212848127999</v>
      </c>
      <c r="GL9" s="8">
        <v>34</v>
      </c>
      <c r="GM9" s="9">
        <f aca="true" t="shared" si="144" ref="GM9:GM17">0.5488*GL9</f>
        <v>18.6592</v>
      </c>
      <c r="GN9" s="10">
        <f aca="true" t="shared" si="145" ref="GN9:GN17">GM9+GJ9</f>
        <v>3100.171199999999</v>
      </c>
      <c r="GO9" s="11">
        <f aca="true" t="shared" si="146" ref="GO9:GO17">GN9*1.609344</f>
        <v>4989.241919692799</v>
      </c>
      <c r="GP9" s="8"/>
      <c r="GQ9" s="9"/>
      <c r="GR9" s="10"/>
      <c r="GS9" s="11"/>
      <c r="GT9" s="8"/>
      <c r="GU9" s="9"/>
      <c r="GV9" s="10"/>
      <c r="GW9" s="11"/>
      <c r="GX9" s="8"/>
      <c r="GY9" s="9"/>
      <c r="GZ9" s="10"/>
      <c r="HA9" s="11"/>
      <c r="HB9" s="8"/>
      <c r="HC9" s="9"/>
      <c r="HD9" s="10"/>
      <c r="HE9" s="11"/>
      <c r="HF9" s="8"/>
      <c r="HG9" s="9"/>
      <c r="HH9" s="10"/>
      <c r="HI9" s="11"/>
      <c r="HJ9" s="8"/>
      <c r="HK9" s="9"/>
      <c r="HL9" s="10"/>
      <c r="HM9" s="11"/>
      <c r="HN9" s="8"/>
      <c r="HO9" s="9"/>
      <c r="HP9" s="10"/>
      <c r="HQ9" s="11"/>
      <c r="HR9" s="8"/>
      <c r="HS9" s="9"/>
      <c r="HT9" s="10"/>
      <c r="HU9" s="11"/>
      <c r="HV9" s="8"/>
      <c r="HW9" s="9"/>
      <c r="HX9" s="10"/>
      <c r="HY9" s="11"/>
      <c r="HZ9" s="8"/>
      <c r="IA9" s="9"/>
      <c r="IB9" s="10"/>
      <c r="IC9" s="11"/>
    </row>
    <row r="10" spans="1:237" ht="12.75">
      <c r="A10" s="20" t="s">
        <v>11</v>
      </c>
      <c r="B10" s="8">
        <v>130</v>
      </c>
      <c r="C10" s="9">
        <f t="shared" si="0"/>
        <v>71.344</v>
      </c>
      <c r="D10" s="10">
        <f t="shared" si="1"/>
        <v>71.344</v>
      </c>
      <c r="E10" s="11">
        <f t="shared" si="2"/>
        <v>114.817038336</v>
      </c>
      <c r="F10" s="8">
        <v>112</v>
      </c>
      <c r="G10" s="9">
        <f t="shared" si="3"/>
        <v>61.465599999999995</v>
      </c>
      <c r="H10" s="10">
        <f t="shared" si="4"/>
        <v>132.8096</v>
      </c>
      <c r="I10" s="11">
        <f t="shared" si="5"/>
        <v>213.7363329024</v>
      </c>
      <c r="J10" s="8">
        <v>100</v>
      </c>
      <c r="K10" s="9">
        <f t="shared" si="6"/>
        <v>54.879999999999995</v>
      </c>
      <c r="L10" s="10">
        <f t="shared" si="7"/>
        <v>187.68959999999998</v>
      </c>
      <c r="M10" s="11">
        <f t="shared" si="8"/>
        <v>302.0571316224</v>
      </c>
      <c r="N10" s="8">
        <v>106</v>
      </c>
      <c r="O10" s="9">
        <f t="shared" si="9"/>
        <v>58.172799999999995</v>
      </c>
      <c r="P10" s="10">
        <f t="shared" si="10"/>
        <v>245.86239999999998</v>
      </c>
      <c r="Q10" s="11">
        <f t="shared" si="11"/>
        <v>395.6771782656</v>
      </c>
      <c r="R10" s="8">
        <v>107</v>
      </c>
      <c r="S10" s="9">
        <f t="shared" si="12"/>
        <v>58.721599999999995</v>
      </c>
      <c r="T10" s="10">
        <f t="shared" si="13"/>
        <v>304.58399999999995</v>
      </c>
      <c r="U10" s="11">
        <f t="shared" si="14"/>
        <v>490.18043289599996</v>
      </c>
      <c r="V10" s="8">
        <v>104</v>
      </c>
      <c r="W10" s="9">
        <f t="shared" si="15"/>
        <v>57.075199999999995</v>
      </c>
      <c r="X10" s="10">
        <f t="shared" si="16"/>
        <v>361.65919999999994</v>
      </c>
      <c r="Y10" s="11">
        <f t="shared" si="17"/>
        <v>582.0340635647999</v>
      </c>
      <c r="Z10" s="8">
        <v>111</v>
      </c>
      <c r="AA10" s="9">
        <f t="shared" si="18"/>
        <v>60.916799999999995</v>
      </c>
      <c r="AB10" s="10">
        <f t="shared" si="19"/>
        <v>422.5759999999999</v>
      </c>
      <c r="AC10" s="11">
        <f t="shared" si="20"/>
        <v>680.0701501439999</v>
      </c>
      <c r="AD10" s="8">
        <v>112</v>
      </c>
      <c r="AE10" s="9">
        <f t="shared" si="21"/>
        <v>61.465599999999995</v>
      </c>
      <c r="AF10" s="10">
        <f t="shared" si="22"/>
        <v>484.0415999999999</v>
      </c>
      <c r="AG10" s="11">
        <f t="shared" si="23"/>
        <v>778.9894447103999</v>
      </c>
      <c r="AH10" s="8">
        <v>111</v>
      </c>
      <c r="AI10" s="9">
        <f t="shared" si="24"/>
        <v>60.916799999999995</v>
      </c>
      <c r="AJ10" s="10">
        <f t="shared" si="25"/>
        <v>544.9583999999999</v>
      </c>
      <c r="AK10" s="11">
        <f t="shared" si="26"/>
        <v>877.0255312895998</v>
      </c>
      <c r="AL10" s="8">
        <v>96</v>
      </c>
      <c r="AM10" s="9">
        <f t="shared" si="27"/>
        <v>52.684799999999996</v>
      </c>
      <c r="AN10" s="10">
        <f t="shared" si="28"/>
        <v>597.6431999999999</v>
      </c>
      <c r="AO10" s="11">
        <f t="shared" si="29"/>
        <v>961.8134980607998</v>
      </c>
      <c r="AP10" s="8">
        <v>111</v>
      </c>
      <c r="AQ10" s="9">
        <f t="shared" si="30"/>
        <v>60.916799999999995</v>
      </c>
      <c r="AR10" s="10">
        <f t="shared" si="31"/>
        <v>658.5599999999998</v>
      </c>
      <c r="AS10" s="11">
        <f t="shared" si="32"/>
        <v>1059.8495846399999</v>
      </c>
      <c r="AT10" s="8">
        <v>111</v>
      </c>
      <c r="AU10" s="9">
        <f t="shared" si="33"/>
        <v>60.916799999999995</v>
      </c>
      <c r="AV10" s="10">
        <f t="shared" si="34"/>
        <v>719.4767999999998</v>
      </c>
      <c r="AW10" s="11">
        <f t="shared" si="35"/>
        <v>1157.8856712191998</v>
      </c>
      <c r="AX10" s="8">
        <v>111</v>
      </c>
      <c r="AY10" s="9">
        <f t="shared" si="36"/>
        <v>60.916799999999995</v>
      </c>
      <c r="AZ10" s="10">
        <f t="shared" si="37"/>
        <v>780.3935999999998</v>
      </c>
      <c r="BA10" s="11">
        <f t="shared" si="38"/>
        <v>1255.9217577983998</v>
      </c>
      <c r="BB10" s="8">
        <v>105</v>
      </c>
      <c r="BC10" s="9">
        <f t="shared" si="39"/>
        <v>57.623999999999995</v>
      </c>
      <c r="BD10" s="10">
        <f t="shared" si="40"/>
        <v>838.0175999999998</v>
      </c>
      <c r="BE10" s="11">
        <f t="shared" si="41"/>
        <v>1348.6585964543997</v>
      </c>
      <c r="BF10" s="8">
        <v>112</v>
      </c>
      <c r="BG10" s="9">
        <f t="shared" si="42"/>
        <v>61.465599999999995</v>
      </c>
      <c r="BH10" s="10">
        <f t="shared" si="43"/>
        <v>899.4831999999998</v>
      </c>
      <c r="BI10" s="11">
        <f t="shared" si="44"/>
        <v>1447.5778910207998</v>
      </c>
      <c r="BJ10" s="8">
        <v>112</v>
      </c>
      <c r="BK10" s="9">
        <f t="shared" si="45"/>
        <v>61.465599999999995</v>
      </c>
      <c r="BL10" s="10">
        <f t="shared" si="46"/>
        <v>960.9487999999998</v>
      </c>
      <c r="BM10" s="11">
        <f t="shared" si="47"/>
        <v>1546.4971855871997</v>
      </c>
      <c r="BN10" s="8">
        <v>117</v>
      </c>
      <c r="BO10" s="9">
        <f t="shared" si="48"/>
        <v>64.2096</v>
      </c>
      <c r="BP10" s="10">
        <f t="shared" si="49"/>
        <v>1025.1583999999998</v>
      </c>
      <c r="BQ10" s="11">
        <f t="shared" si="50"/>
        <v>1649.8325200895997</v>
      </c>
      <c r="BR10" s="8">
        <v>115</v>
      </c>
      <c r="BS10" s="9">
        <f t="shared" si="51"/>
        <v>63.111999999999995</v>
      </c>
      <c r="BT10" s="10">
        <f t="shared" si="52"/>
        <v>1088.2703999999999</v>
      </c>
      <c r="BU10" s="11">
        <f t="shared" si="53"/>
        <v>1751.4014386176</v>
      </c>
      <c r="BV10" s="8">
        <v>108</v>
      </c>
      <c r="BW10" s="9">
        <f t="shared" si="54"/>
        <v>59.270399999999995</v>
      </c>
      <c r="BX10" s="10">
        <f t="shared" si="55"/>
        <v>1147.5407999999998</v>
      </c>
      <c r="BY10" s="11">
        <f t="shared" si="56"/>
        <v>1846.7879012351998</v>
      </c>
      <c r="BZ10" s="8">
        <v>106</v>
      </c>
      <c r="CA10" s="9">
        <f t="shared" si="57"/>
        <v>58.172799999999995</v>
      </c>
      <c r="CB10" s="10">
        <f t="shared" si="58"/>
        <v>1205.7135999999998</v>
      </c>
      <c r="CC10" s="11">
        <f t="shared" si="59"/>
        <v>1940.4079478784</v>
      </c>
      <c r="CD10" s="8">
        <v>112</v>
      </c>
      <c r="CE10" s="9">
        <f t="shared" si="60"/>
        <v>61.465599999999995</v>
      </c>
      <c r="CF10" s="10">
        <f t="shared" si="61"/>
        <v>1267.1791999999998</v>
      </c>
      <c r="CG10" s="11">
        <f t="shared" si="62"/>
        <v>2039.3272424447998</v>
      </c>
      <c r="CH10" s="8">
        <v>112</v>
      </c>
      <c r="CI10" s="9">
        <f t="shared" si="63"/>
        <v>61.465599999999995</v>
      </c>
      <c r="CJ10" s="10">
        <f t="shared" si="64"/>
        <v>1328.6447999999998</v>
      </c>
      <c r="CK10" s="11">
        <f t="shared" si="65"/>
        <v>2138.2465370112</v>
      </c>
      <c r="CL10" s="8">
        <v>112</v>
      </c>
      <c r="CM10" s="9">
        <f t="shared" si="66"/>
        <v>61.465599999999995</v>
      </c>
      <c r="CN10" s="10">
        <f t="shared" si="67"/>
        <v>1390.1103999999998</v>
      </c>
      <c r="CO10" s="11">
        <f t="shared" si="68"/>
        <v>2237.1658315776</v>
      </c>
      <c r="CP10" s="8">
        <v>111</v>
      </c>
      <c r="CQ10" s="9">
        <f t="shared" si="69"/>
        <v>60.916799999999995</v>
      </c>
      <c r="CR10" s="10">
        <f t="shared" si="70"/>
        <v>1451.0271999999998</v>
      </c>
      <c r="CS10" s="11">
        <f t="shared" si="71"/>
        <v>2335.2019181568</v>
      </c>
      <c r="CT10" s="8">
        <v>107</v>
      </c>
      <c r="CU10" s="9">
        <f t="shared" si="72"/>
        <v>58.721599999999995</v>
      </c>
      <c r="CV10" s="10">
        <f t="shared" si="73"/>
        <v>1509.7487999999998</v>
      </c>
      <c r="CW10" s="11">
        <f t="shared" si="74"/>
        <v>2429.7051727872</v>
      </c>
      <c r="CX10" s="8">
        <v>111</v>
      </c>
      <c r="CY10" s="9">
        <f t="shared" si="75"/>
        <v>60.916799999999995</v>
      </c>
      <c r="CZ10" s="10">
        <f t="shared" si="76"/>
        <v>1570.6655999999998</v>
      </c>
      <c r="DA10" s="11">
        <f t="shared" si="77"/>
        <v>2527.7412593664</v>
      </c>
      <c r="DB10" s="8">
        <v>113</v>
      </c>
      <c r="DC10" s="9">
        <f t="shared" si="78"/>
        <v>62.014399999999995</v>
      </c>
      <c r="DD10" s="10">
        <f t="shared" si="79"/>
        <v>1632.6799999999998</v>
      </c>
      <c r="DE10" s="11">
        <f t="shared" si="80"/>
        <v>2627.5437619199997</v>
      </c>
      <c r="DF10" s="8">
        <v>113</v>
      </c>
      <c r="DG10" s="9">
        <f t="shared" si="81"/>
        <v>62.014399999999995</v>
      </c>
      <c r="DH10" s="10">
        <f t="shared" si="82"/>
        <v>1694.6943999999999</v>
      </c>
      <c r="DI10" s="11">
        <f t="shared" si="83"/>
        <v>2727.3462644736</v>
      </c>
      <c r="DJ10" s="8">
        <v>117</v>
      </c>
      <c r="DK10" s="9">
        <f t="shared" si="84"/>
        <v>64.2096</v>
      </c>
      <c r="DL10" s="10">
        <f t="shared" si="85"/>
        <v>1758.9039999999998</v>
      </c>
      <c r="DM10" s="11">
        <f t="shared" si="86"/>
        <v>2830.681598976</v>
      </c>
      <c r="DN10" s="8">
        <v>118</v>
      </c>
      <c r="DO10" s="9">
        <f t="shared" si="87"/>
        <v>64.7584</v>
      </c>
      <c r="DP10" s="10">
        <f t="shared" si="88"/>
        <v>1823.6623999999997</v>
      </c>
      <c r="DQ10" s="11">
        <f t="shared" si="89"/>
        <v>2934.9001414655995</v>
      </c>
      <c r="DR10" s="8">
        <v>130</v>
      </c>
      <c r="DS10" s="9">
        <f t="shared" si="90"/>
        <v>71.344</v>
      </c>
      <c r="DT10" s="10">
        <f t="shared" si="91"/>
        <v>1895.0063999999998</v>
      </c>
      <c r="DU10" s="11">
        <f t="shared" si="92"/>
        <v>3049.7171798015997</v>
      </c>
      <c r="DV10" s="8">
        <v>118</v>
      </c>
      <c r="DW10" s="9">
        <f t="shared" si="93"/>
        <v>64.7584</v>
      </c>
      <c r="DX10" s="10">
        <f t="shared" si="94"/>
        <v>1959.7647999999997</v>
      </c>
      <c r="DY10" s="11">
        <f t="shared" si="95"/>
        <v>3153.9357222912</v>
      </c>
      <c r="DZ10" s="8">
        <v>133</v>
      </c>
      <c r="EA10" s="9">
        <f t="shared" si="96"/>
        <v>72.9904</v>
      </c>
      <c r="EB10" s="10">
        <f t="shared" si="97"/>
        <v>2032.7551999999996</v>
      </c>
      <c r="EC10" s="11">
        <f t="shared" si="98"/>
        <v>3271.4023845887996</v>
      </c>
      <c r="ED10" s="8">
        <v>129</v>
      </c>
      <c r="EE10" s="9">
        <f t="shared" si="99"/>
        <v>70.7952</v>
      </c>
      <c r="EF10" s="10">
        <f t="shared" si="100"/>
        <v>2103.5503999999996</v>
      </c>
      <c r="EG10" s="11">
        <f t="shared" si="101"/>
        <v>3385.3362149376</v>
      </c>
      <c r="EH10" s="8">
        <v>128</v>
      </c>
      <c r="EI10" s="9">
        <f t="shared" si="102"/>
        <v>70.2464</v>
      </c>
      <c r="EJ10" s="10">
        <f t="shared" si="103"/>
        <v>2173.7967999999996</v>
      </c>
      <c r="EK10" s="11">
        <f t="shared" si="104"/>
        <v>3498.3868372991997</v>
      </c>
      <c r="EL10" s="8">
        <v>129</v>
      </c>
      <c r="EM10" s="9">
        <f t="shared" si="105"/>
        <v>70.7952</v>
      </c>
      <c r="EN10" s="10">
        <f t="shared" si="106"/>
        <v>2244.5919999999996</v>
      </c>
      <c r="EO10" s="11">
        <f t="shared" si="107"/>
        <v>3612.3206676479995</v>
      </c>
      <c r="EP10" s="8">
        <v>129</v>
      </c>
      <c r="EQ10" s="9">
        <f t="shared" si="108"/>
        <v>70.7952</v>
      </c>
      <c r="ER10" s="10">
        <f t="shared" si="109"/>
        <v>2315.3871999999997</v>
      </c>
      <c r="ES10" s="11">
        <f t="shared" si="110"/>
        <v>3726.2544979967997</v>
      </c>
      <c r="ET10" s="8">
        <v>128</v>
      </c>
      <c r="EU10" s="9">
        <f t="shared" si="111"/>
        <v>70.2464</v>
      </c>
      <c r="EV10" s="10">
        <f t="shared" si="112"/>
        <v>2385.6335999999997</v>
      </c>
      <c r="EW10" s="11">
        <f t="shared" si="113"/>
        <v>3839.3051203583996</v>
      </c>
      <c r="EX10" s="8">
        <v>128</v>
      </c>
      <c r="EY10" s="9">
        <f t="shared" si="114"/>
        <v>70.2464</v>
      </c>
      <c r="EZ10" s="10">
        <f t="shared" si="115"/>
        <v>2455.8799999999997</v>
      </c>
      <c r="FA10" s="11">
        <f t="shared" si="116"/>
        <v>3952.35574272</v>
      </c>
      <c r="FB10" s="8">
        <v>118</v>
      </c>
      <c r="FC10" s="9">
        <f t="shared" si="117"/>
        <v>64.7584</v>
      </c>
      <c r="FD10" s="10">
        <f t="shared" si="118"/>
        <v>2520.6384</v>
      </c>
      <c r="FE10" s="11">
        <f t="shared" si="119"/>
        <v>4056.5742852096</v>
      </c>
      <c r="FF10" s="8">
        <v>91</v>
      </c>
      <c r="FG10" s="9">
        <f t="shared" si="120"/>
        <v>49.940799999999996</v>
      </c>
      <c r="FH10" s="10">
        <f t="shared" si="121"/>
        <v>2570.5791999999997</v>
      </c>
      <c r="FI10" s="11">
        <f t="shared" si="122"/>
        <v>4136.9462120448</v>
      </c>
      <c r="FJ10" s="8">
        <v>111</v>
      </c>
      <c r="FK10" s="9">
        <f t="shared" si="123"/>
        <v>60.916799999999995</v>
      </c>
      <c r="FL10" s="10">
        <f t="shared" si="124"/>
        <v>2631.4959999999996</v>
      </c>
      <c r="FM10" s="11">
        <f t="shared" si="125"/>
        <v>4234.982298624</v>
      </c>
      <c r="FN10" s="8">
        <v>129</v>
      </c>
      <c r="FO10" s="9">
        <f t="shared" si="126"/>
        <v>70.7952</v>
      </c>
      <c r="FP10" s="10">
        <f t="shared" si="127"/>
        <v>2702.2911999999997</v>
      </c>
      <c r="FQ10" s="11">
        <f t="shared" si="128"/>
        <v>4348.9161289728</v>
      </c>
      <c r="FR10" s="8">
        <v>110</v>
      </c>
      <c r="FS10" s="9">
        <f t="shared" si="129"/>
        <v>60.367999999999995</v>
      </c>
      <c r="FT10" s="10">
        <f t="shared" si="130"/>
        <v>2762.6591999999996</v>
      </c>
      <c r="FU10" s="11">
        <f t="shared" si="131"/>
        <v>4446.0690075648</v>
      </c>
      <c r="FV10" s="8">
        <v>98</v>
      </c>
      <c r="FW10" s="9">
        <f t="shared" si="132"/>
        <v>53.782399999999996</v>
      </c>
      <c r="FX10" s="10">
        <f t="shared" si="133"/>
        <v>2816.4415999999997</v>
      </c>
      <c r="FY10" s="11">
        <f t="shared" si="134"/>
        <v>4532.623390310399</v>
      </c>
      <c r="FZ10" s="8">
        <v>94</v>
      </c>
      <c r="GA10" s="9">
        <f t="shared" si="135"/>
        <v>51.587199999999996</v>
      </c>
      <c r="GB10" s="10">
        <f t="shared" si="136"/>
        <v>2868.0287999999996</v>
      </c>
      <c r="GC10" s="11">
        <f t="shared" si="137"/>
        <v>4615.6449411072</v>
      </c>
      <c r="GD10" s="8">
        <v>101</v>
      </c>
      <c r="GE10" s="9">
        <f t="shared" si="138"/>
        <v>55.428799999999995</v>
      </c>
      <c r="GF10" s="10">
        <f t="shared" si="139"/>
        <v>2923.4575999999997</v>
      </c>
      <c r="GG10" s="11">
        <f t="shared" si="140"/>
        <v>4704.8489478144</v>
      </c>
      <c r="GH10" s="8">
        <v>104</v>
      </c>
      <c r="GI10" s="9">
        <f t="shared" si="141"/>
        <v>57.075199999999995</v>
      </c>
      <c r="GJ10" s="10">
        <f t="shared" si="142"/>
        <v>2980.5328</v>
      </c>
      <c r="GK10" s="11">
        <f t="shared" si="143"/>
        <v>4796.7025784832</v>
      </c>
      <c r="GL10" s="8">
        <v>110</v>
      </c>
      <c r="GM10" s="9">
        <f t="shared" si="144"/>
        <v>60.367999999999995</v>
      </c>
      <c r="GN10" s="10">
        <f t="shared" si="145"/>
        <v>3040.9008</v>
      </c>
      <c r="GO10" s="11">
        <f t="shared" si="146"/>
        <v>4893.8554570752</v>
      </c>
      <c r="GP10" s="8">
        <v>108</v>
      </c>
      <c r="GQ10" s="9">
        <f aca="true" t="shared" si="147" ref="GQ10:GQ17">0.5488*GP10</f>
        <v>59.270399999999995</v>
      </c>
      <c r="GR10" s="10">
        <f aca="true" t="shared" si="148" ref="GR10:GR17">GQ10+GN10</f>
        <v>3100.1711999999998</v>
      </c>
      <c r="GS10" s="11">
        <f aca="true" t="shared" si="149" ref="GS10:GS17">GR10*1.609344</f>
        <v>4989.2419196928</v>
      </c>
      <c r="GT10" s="8"/>
      <c r="GU10" s="9"/>
      <c r="GV10" s="10"/>
      <c r="GW10" s="11"/>
      <c r="GX10" s="8"/>
      <c r="GY10" s="9"/>
      <c r="GZ10" s="10"/>
      <c r="HA10" s="11"/>
      <c r="HB10" s="8"/>
      <c r="HC10" s="9"/>
      <c r="HD10" s="10"/>
      <c r="HE10" s="11"/>
      <c r="HF10" s="8"/>
      <c r="HG10" s="9"/>
      <c r="HH10" s="10"/>
      <c r="HI10" s="11"/>
      <c r="HJ10" s="8"/>
      <c r="HK10" s="9"/>
      <c r="HL10" s="10"/>
      <c r="HM10" s="11"/>
      <c r="HN10" s="8"/>
      <c r="HO10" s="9"/>
      <c r="HP10" s="10"/>
      <c r="HQ10" s="11"/>
      <c r="HR10" s="8"/>
      <c r="HS10" s="9"/>
      <c r="HT10" s="10"/>
      <c r="HU10" s="11"/>
      <c r="HV10" s="8"/>
      <c r="HW10" s="9"/>
      <c r="HX10" s="10"/>
      <c r="HY10" s="11"/>
      <c r="HZ10" s="8"/>
      <c r="IA10" s="9"/>
      <c r="IB10" s="10"/>
      <c r="IC10" s="11"/>
    </row>
    <row r="11" spans="1:237" ht="12.75">
      <c r="A11" s="20" t="s">
        <v>15</v>
      </c>
      <c r="B11" s="8">
        <v>121</v>
      </c>
      <c r="C11" s="9">
        <f t="shared" si="0"/>
        <v>66.4048</v>
      </c>
      <c r="D11" s="10">
        <f t="shared" si="1"/>
        <v>66.4048</v>
      </c>
      <c r="E11" s="11">
        <f t="shared" si="2"/>
        <v>106.8681664512</v>
      </c>
      <c r="F11" s="8">
        <v>100</v>
      </c>
      <c r="G11" s="9">
        <f t="shared" si="3"/>
        <v>54.879999999999995</v>
      </c>
      <c r="H11" s="10">
        <f t="shared" si="4"/>
        <v>121.28479999999999</v>
      </c>
      <c r="I11" s="11">
        <f t="shared" si="5"/>
        <v>195.1889651712</v>
      </c>
      <c r="J11" s="8">
        <v>101</v>
      </c>
      <c r="K11" s="9">
        <f t="shared" si="6"/>
        <v>55.428799999999995</v>
      </c>
      <c r="L11" s="10">
        <f t="shared" si="7"/>
        <v>176.71359999999999</v>
      </c>
      <c r="M11" s="11">
        <f t="shared" si="8"/>
        <v>284.3929718784</v>
      </c>
      <c r="N11" s="8">
        <v>94</v>
      </c>
      <c r="O11" s="9">
        <f t="shared" si="9"/>
        <v>51.587199999999996</v>
      </c>
      <c r="P11" s="10">
        <f t="shared" si="10"/>
        <v>228.30079999999998</v>
      </c>
      <c r="Q11" s="11">
        <f t="shared" si="11"/>
        <v>367.4145226752</v>
      </c>
      <c r="R11" s="8">
        <v>100</v>
      </c>
      <c r="S11" s="9">
        <f t="shared" si="12"/>
        <v>54.879999999999995</v>
      </c>
      <c r="T11" s="10">
        <f t="shared" si="13"/>
        <v>283.1808</v>
      </c>
      <c r="U11" s="11">
        <f t="shared" si="14"/>
        <v>455.7353213952</v>
      </c>
      <c r="V11" s="8">
        <v>107</v>
      </c>
      <c r="W11" s="9">
        <f t="shared" si="15"/>
        <v>58.721599999999995</v>
      </c>
      <c r="X11" s="10">
        <f t="shared" si="16"/>
        <v>341.90239999999994</v>
      </c>
      <c r="Y11" s="11">
        <f t="shared" si="17"/>
        <v>550.2385760256</v>
      </c>
      <c r="Z11" s="8">
        <v>102</v>
      </c>
      <c r="AA11" s="9">
        <f t="shared" si="18"/>
        <v>55.977599999999995</v>
      </c>
      <c r="AB11" s="10">
        <f t="shared" si="19"/>
        <v>397.87999999999994</v>
      </c>
      <c r="AC11" s="11">
        <f t="shared" si="20"/>
        <v>640.32579072</v>
      </c>
      <c r="AD11" s="8">
        <v>105</v>
      </c>
      <c r="AE11" s="9">
        <f t="shared" si="21"/>
        <v>57.623999999999995</v>
      </c>
      <c r="AF11" s="10">
        <f t="shared" si="22"/>
        <v>455.5039999999999</v>
      </c>
      <c r="AG11" s="11">
        <f t="shared" si="23"/>
        <v>733.0626293759999</v>
      </c>
      <c r="AH11" s="8">
        <v>112</v>
      </c>
      <c r="AI11" s="9">
        <f t="shared" si="24"/>
        <v>61.465599999999995</v>
      </c>
      <c r="AJ11" s="10">
        <f t="shared" si="25"/>
        <v>516.9695999999999</v>
      </c>
      <c r="AK11" s="11">
        <f t="shared" si="26"/>
        <v>831.9819239423999</v>
      </c>
      <c r="AL11" s="8">
        <v>107</v>
      </c>
      <c r="AM11" s="9">
        <f t="shared" si="27"/>
        <v>58.721599999999995</v>
      </c>
      <c r="AN11" s="10">
        <f t="shared" si="28"/>
        <v>575.6911999999999</v>
      </c>
      <c r="AO11" s="11">
        <f t="shared" si="29"/>
        <v>926.4851785727999</v>
      </c>
      <c r="AP11" s="8">
        <v>106</v>
      </c>
      <c r="AQ11" s="9">
        <f t="shared" si="30"/>
        <v>58.172799999999995</v>
      </c>
      <c r="AR11" s="10">
        <f t="shared" si="31"/>
        <v>633.8639999999998</v>
      </c>
      <c r="AS11" s="11">
        <f t="shared" si="32"/>
        <v>1020.1052252159998</v>
      </c>
      <c r="AT11" s="8">
        <v>106</v>
      </c>
      <c r="AU11" s="9">
        <f t="shared" si="33"/>
        <v>58.172799999999995</v>
      </c>
      <c r="AV11" s="10">
        <f t="shared" si="34"/>
        <v>692.0367999999999</v>
      </c>
      <c r="AW11" s="11">
        <f t="shared" si="35"/>
        <v>1113.7252718592</v>
      </c>
      <c r="AX11" s="8">
        <v>112</v>
      </c>
      <c r="AY11" s="9">
        <f t="shared" si="36"/>
        <v>61.465599999999995</v>
      </c>
      <c r="AZ11" s="10">
        <f t="shared" si="37"/>
        <v>753.5023999999999</v>
      </c>
      <c r="BA11" s="11">
        <f t="shared" si="38"/>
        <v>1212.6445664255998</v>
      </c>
      <c r="BB11" s="8">
        <v>105</v>
      </c>
      <c r="BC11" s="9">
        <f t="shared" si="39"/>
        <v>57.623999999999995</v>
      </c>
      <c r="BD11" s="10">
        <f t="shared" si="40"/>
        <v>811.1263999999999</v>
      </c>
      <c r="BE11" s="11">
        <f t="shared" si="41"/>
        <v>1305.3814050816</v>
      </c>
      <c r="BF11" s="8">
        <v>114</v>
      </c>
      <c r="BG11" s="9">
        <f t="shared" si="42"/>
        <v>62.563199999999995</v>
      </c>
      <c r="BH11" s="10">
        <f t="shared" si="43"/>
        <v>873.6895999999999</v>
      </c>
      <c r="BI11" s="11">
        <f t="shared" si="44"/>
        <v>1406.0671156224</v>
      </c>
      <c r="BJ11" s="8">
        <v>106</v>
      </c>
      <c r="BK11" s="9">
        <f t="shared" si="45"/>
        <v>58.172799999999995</v>
      </c>
      <c r="BL11" s="10">
        <f t="shared" si="46"/>
        <v>931.8624</v>
      </c>
      <c r="BM11" s="11">
        <f t="shared" si="47"/>
        <v>1499.6871622656001</v>
      </c>
      <c r="BN11" s="8">
        <v>113</v>
      </c>
      <c r="BO11" s="9">
        <f t="shared" si="48"/>
        <v>62.014399999999995</v>
      </c>
      <c r="BP11" s="10">
        <f t="shared" si="49"/>
        <v>993.8768</v>
      </c>
      <c r="BQ11" s="11">
        <f t="shared" si="50"/>
        <v>1599.4896648192</v>
      </c>
      <c r="BR11" s="8">
        <v>111</v>
      </c>
      <c r="BS11" s="9">
        <f t="shared" si="51"/>
        <v>60.916799999999995</v>
      </c>
      <c r="BT11" s="10">
        <f t="shared" si="52"/>
        <v>1054.7936</v>
      </c>
      <c r="BU11" s="11">
        <f t="shared" si="53"/>
        <v>1697.5257513984</v>
      </c>
      <c r="BV11" s="8">
        <v>111</v>
      </c>
      <c r="BW11" s="9">
        <f t="shared" si="54"/>
        <v>60.916799999999995</v>
      </c>
      <c r="BX11" s="10">
        <f t="shared" si="55"/>
        <v>1115.7104</v>
      </c>
      <c r="BY11" s="11">
        <f t="shared" si="56"/>
        <v>1795.5618379776</v>
      </c>
      <c r="BZ11" s="8">
        <v>112</v>
      </c>
      <c r="CA11" s="9">
        <f t="shared" si="57"/>
        <v>61.465599999999995</v>
      </c>
      <c r="CB11" s="10">
        <f t="shared" si="58"/>
        <v>1177.176</v>
      </c>
      <c r="CC11" s="11">
        <f t="shared" si="59"/>
        <v>1894.481132544</v>
      </c>
      <c r="CD11" s="8">
        <v>116</v>
      </c>
      <c r="CE11" s="9">
        <f t="shared" si="60"/>
        <v>63.660799999999995</v>
      </c>
      <c r="CF11" s="10">
        <f t="shared" si="61"/>
        <v>1240.8368</v>
      </c>
      <c r="CG11" s="11">
        <f t="shared" si="62"/>
        <v>1996.9332590592003</v>
      </c>
      <c r="CH11" s="8">
        <v>112</v>
      </c>
      <c r="CI11" s="9">
        <f t="shared" si="63"/>
        <v>61.465599999999995</v>
      </c>
      <c r="CJ11" s="10">
        <f t="shared" si="64"/>
        <v>1302.3024</v>
      </c>
      <c r="CK11" s="11">
        <f t="shared" si="65"/>
        <v>2095.8525536256</v>
      </c>
      <c r="CL11" s="8">
        <v>112</v>
      </c>
      <c r="CM11" s="9">
        <f t="shared" si="66"/>
        <v>61.465599999999995</v>
      </c>
      <c r="CN11" s="10">
        <f t="shared" si="67"/>
        <v>1363.768</v>
      </c>
      <c r="CO11" s="11">
        <f t="shared" si="68"/>
        <v>2194.771848192</v>
      </c>
      <c r="CP11" s="8">
        <v>114</v>
      </c>
      <c r="CQ11" s="9">
        <f t="shared" si="69"/>
        <v>62.563199999999995</v>
      </c>
      <c r="CR11" s="10">
        <f t="shared" si="70"/>
        <v>1426.3312</v>
      </c>
      <c r="CS11" s="11">
        <f t="shared" si="71"/>
        <v>2295.4575587328004</v>
      </c>
      <c r="CT11" s="8">
        <v>112</v>
      </c>
      <c r="CU11" s="9">
        <f t="shared" si="72"/>
        <v>61.465599999999995</v>
      </c>
      <c r="CV11" s="10">
        <f t="shared" si="73"/>
        <v>1487.7968</v>
      </c>
      <c r="CW11" s="11">
        <f t="shared" si="74"/>
        <v>2394.3768532992003</v>
      </c>
      <c r="CX11" s="8">
        <v>118</v>
      </c>
      <c r="CY11" s="9">
        <f t="shared" si="75"/>
        <v>64.7584</v>
      </c>
      <c r="CZ11" s="10">
        <f t="shared" si="76"/>
        <v>1552.5552</v>
      </c>
      <c r="DA11" s="11">
        <f t="shared" si="77"/>
        <v>2498.5953957888</v>
      </c>
      <c r="DB11" s="8">
        <v>114</v>
      </c>
      <c r="DC11" s="9">
        <f t="shared" si="78"/>
        <v>62.563199999999995</v>
      </c>
      <c r="DD11" s="10">
        <f t="shared" si="79"/>
        <v>1615.1184</v>
      </c>
      <c r="DE11" s="11">
        <f t="shared" si="80"/>
        <v>2599.2811063296003</v>
      </c>
      <c r="DF11" s="8">
        <v>119</v>
      </c>
      <c r="DG11" s="9">
        <f t="shared" si="81"/>
        <v>65.3072</v>
      </c>
      <c r="DH11" s="10">
        <f t="shared" si="82"/>
        <v>1680.4256</v>
      </c>
      <c r="DI11" s="11">
        <f t="shared" si="83"/>
        <v>2704.3828568064</v>
      </c>
      <c r="DJ11" s="8">
        <v>117</v>
      </c>
      <c r="DK11" s="9">
        <f t="shared" si="84"/>
        <v>64.2096</v>
      </c>
      <c r="DL11" s="10">
        <f t="shared" si="85"/>
        <v>1744.6352</v>
      </c>
      <c r="DM11" s="11">
        <f t="shared" si="86"/>
        <v>2807.7181913088</v>
      </c>
      <c r="DN11" s="8">
        <v>117</v>
      </c>
      <c r="DO11" s="9">
        <f t="shared" si="87"/>
        <v>64.2096</v>
      </c>
      <c r="DP11" s="10">
        <f t="shared" si="88"/>
        <v>1808.8447999999999</v>
      </c>
      <c r="DQ11" s="11">
        <f t="shared" si="89"/>
        <v>2911.0535258112</v>
      </c>
      <c r="DR11" s="8">
        <v>114</v>
      </c>
      <c r="DS11" s="9">
        <f t="shared" si="90"/>
        <v>62.563199999999995</v>
      </c>
      <c r="DT11" s="10">
        <f t="shared" si="91"/>
        <v>1871.408</v>
      </c>
      <c r="DU11" s="11">
        <f t="shared" si="92"/>
        <v>3011.7392363520003</v>
      </c>
      <c r="DV11" s="8">
        <v>115</v>
      </c>
      <c r="DW11" s="9">
        <f t="shared" si="93"/>
        <v>63.111999999999995</v>
      </c>
      <c r="DX11" s="10">
        <f t="shared" si="94"/>
        <v>1934.52</v>
      </c>
      <c r="DY11" s="11">
        <f t="shared" si="95"/>
        <v>3113.30815488</v>
      </c>
      <c r="DZ11" s="8">
        <v>117</v>
      </c>
      <c r="EA11" s="9">
        <f t="shared" si="96"/>
        <v>64.2096</v>
      </c>
      <c r="EB11" s="10">
        <f t="shared" si="97"/>
        <v>1998.7296</v>
      </c>
      <c r="EC11" s="11">
        <f t="shared" si="98"/>
        <v>3216.6434893824</v>
      </c>
      <c r="ED11" s="8">
        <v>118</v>
      </c>
      <c r="EE11" s="9">
        <f t="shared" si="99"/>
        <v>64.7584</v>
      </c>
      <c r="EF11" s="10">
        <f t="shared" si="100"/>
        <v>2063.488</v>
      </c>
      <c r="EG11" s="11">
        <f t="shared" si="101"/>
        <v>3320.862031872</v>
      </c>
      <c r="EH11" s="8">
        <v>118</v>
      </c>
      <c r="EI11" s="9">
        <f t="shared" si="102"/>
        <v>64.7584</v>
      </c>
      <c r="EJ11" s="10">
        <f t="shared" si="103"/>
        <v>2128.2464</v>
      </c>
      <c r="EK11" s="11">
        <f t="shared" si="104"/>
        <v>3425.0805743616</v>
      </c>
      <c r="EL11" s="8">
        <v>115</v>
      </c>
      <c r="EM11" s="9">
        <f t="shared" si="105"/>
        <v>63.111999999999995</v>
      </c>
      <c r="EN11" s="10">
        <f t="shared" si="106"/>
        <v>2191.3584</v>
      </c>
      <c r="EO11" s="11">
        <f t="shared" si="107"/>
        <v>3526.6494928896004</v>
      </c>
      <c r="EP11" s="8">
        <v>116</v>
      </c>
      <c r="EQ11" s="9">
        <f t="shared" si="108"/>
        <v>63.660799999999995</v>
      </c>
      <c r="ER11" s="10">
        <f t="shared" si="109"/>
        <v>2255.0192</v>
      </c>
      <c r="ES11" s="11">
        <f t="shared" si="110"/>
        <v>3629.1016194048007</v>
      </c>
      <c r="ET11" s="8">
        <v>117</v>
      </c>
      <c r="EU11" s="9">
        <f t="shared" si="111"/>
        <v>64.2096</v>
      </c>
      <c r="EV11" s="10">
        <f t="shared" si="112"/>
        <v>2319.2288000000003</v>
      </c>
      <c r="EW11" s="11">
        <f t="shared" si="113"/>
        <v>3732.436953907201</v>
      </c>
      <c r="EX11" s="8">
        <v>116</v>
      </c>
      <c r="EY11" s="9">
        <f t="shared" si="114"/>
        <v>63.660799999999995</v>
      </c>
      <c r="EZ11" s="10">
        <f t="shared" si="115"/>
        <v>2382.8896000000004</v>
      </c>
      <c r="FA11" s="11">
        <f t="shared" si="116"/>
        <v>3834.889080422401</v>
      </c>
      <c r="FB11" s="8">
        <v>118</v>
      </c>
      <c r="FC11" s="9">
        <f t="shared" si="117"/>
        <v>64.7584</v>
      </c>
      <c r="FD11" s="10">
        <f t="shared" si="118"/>
        <v>2447.6480000000006</v>
      </c>
      <c r="FE11" s="11">
        <f t="shared" si="119"/>
        <v>3939.1076229120013</v>
      </c>
      <c r="FF11" s="8">
        <v>115</v>
      </c>
      <c r="FG11" s="9">
        <f t="shared" si="120"/>
        <v>63.111999999999995</v>
      </c>
      <c r="FH11" s="10">
        <f t="shared" si="121"/>
        <v>2510.7600000000007</v>
      </c>
      <c r="FI11" s="11">
        <f t="shared" si="122"/>
        <v>4040.6765414400015</v>
      </c>
      <c r="FJ11" s="8">
        <v>116</v>
      </c>
      <c r="FK11" s="9">
        <f t="shared" si="123"/>
        <v>63.660799999999995</v>
      </c>
      <c r="FL11" s="10">
        <f t="shared" si="124"/>
        <v>2574.420800000001</v>
      </c>
      <c r="FM11" s="11">
        <f t="shared" si="125"/>
        <v>4143.128667955201</v>
      </c>
      <c r="FN11" s="8">
        <v>117</v>
      </c>
      <c r="FO11" s="9">
        <f t="shared" si="126"/>
        <v>64.2096</v>
      </c>
      <c r="FP11" s="10">
        <f t="shared" si="127"/>
        <v>2638.630400000001</v>
      </c>
      <c r="FQ11" s="11">
        <f t="shared" si="128"/>
        <v>4246.464002457602</v>
      </c>
      <c r="FR11" s="8">
        <v>117</v>
      </c>
      <c r="FS11" s="9">
        <f t="shared" si="129"/>
        <v>64.2096</v>
      </c>
      <c r="FT11" s="10">
        <f t="shared" si="130"/>
        <v>2702.840000000001</v>
      </c>
      <c r="FU11" s="11">
        <f t="shared" si="131"/>
        <v>4349.799336960002</v>
      </c>
      <c r="FV11" s="8">
        <v>115</v>
      </c>
      <c r="FW11" s="9">
        <f t="shared" si="132"/>
        <v>63.111999999999995</v>
      </c>
      <c r="FX11" s="10">
        <f t="shared" si="133"/>
        <v>2765.952000000001</v>
      </c>
      <c r="FY11" s="11">
        <f t="shared" si="134"/>
        <v>4451.368255488002</v>
      </c>
      <c r="FZ11" s="8">
        <v>117</v>
      </c>
      <c r="GA11" s="9">
        <f t="shared" si="135"/>
        <v>64.2096</v>
      </c>
      <c r="GB11" s="10">
        <f t="shared" si="136"/>
        <v>2830.1616000000013</v>
      </c>
      <c r="GC11" s="11">
        <f t="shared" si="137"/>
        <v>4554.703589990402</v>
      </c>
      <c r="GD11" s="8">
        <v>115</v>
      </c>
      <c r="GE11" s="9">
        <f t="shared" si="138"/>
        <v>63.111999999999995</v>
      </c>
      <c r="GF11" s="10">
        <f t="shared" si="139"/>
        <v>2893.2736000000014</v>
      </c>
      <c r="GG11" s="11">
        <f t="shared" si="140"/>
        <v>4656.272508518403</v>
      </c>
      <c r="GH11" s="8">
        <v>115</v>
      </c>
      <c r="GI11" s="9">
        <f t="shared" si="141"/>
        <v>63.111999999999995</v>
      </c>
      <c r="GJ11" s="10">
        <f t="shared" si="142"/>
        <v>2956.3856000000014</v>
      </c>
      <c r="GK11" s="11">
        <f t="shared" si="143"/>
        <v>4757.841427046403</v>
      </c>
      <c r="GL11" s="8">
        <v>115</v>
      </c>
      <c r="GM11" s="9">
        <f t="shared" si="144"/>
        <v>63.111999999999995</v>
      </c>
      <c r="GN11" s="10">
        <f t="shared" si="145"/>
        <v>3019.4976000000015</v>
      </c>
      <c r="GO11" s="11">
        <f t="shared" si="146"/>
        <v>4859.4103455744025</v>
      </c>
      <c r="GP11" s="8">
        <v>120</v>
      </c>
      <c r="GQ11" s="9">
        <f t="shared" si="147"/>
        <v>65.856</v>
      </c>
      <c r="GR11" s="10">
        <f t="shared" si="148"/>
        <v>3085.3536000000013</v>
      </c>
      <c r="GS11" s="11">
        <f t="shared" si="149"/>
        <v>4965.395304038402</v>
      </c>
      <c r="GT11" s="8">
        <v>27</v>
      </c>
      <c r="GU11" s="9">
        <f aca="true" t="shared" si="150" ref="GU11:GU17">0.5488*GT11</f>
        <v>14.817599999999999</v>
      </c>
      <c r="GV11" s="10">
        <f aca="true" t="shared" si="151" ref="GV11:GV17">GU11+GR11</f>
        <v>3100.171200000001</v>
      </c>
      <c r="GW11" s="11">
        <f aca="true" t="shared" si="152" ref="GW11:GW17">GV11*1.609344</f>
        <v>4989.241919692802</v>
      </c>
      <c r="GX11" s="8"/>
      <c r="GY11" s="9"/>
      <c r="GZ11" s="10"/>
      <c r="HA11" s="11"/>
      <c r="HB11" s="8"/>
      <c r="HC11" s="9"/>
      <c r="HD11" s="10"/>
      <c r="HE11" s="11"/>
      <c r="HF11" s="8"/>
      <c r="HG11" s="9"/>
      <c r="HH11" s="10"/>
      <c r="HI11" s="11"/>
      <c r="HJ11" s="8"/>
      <c r="HK11" s="9"/>
      <c r="HL11" s="10"/>
      <c r="HM11" s="11"/>
      <c r="HN11" s="8"/>
      <c r="HO11" s="9"/>
      <c r="HP11" s="10"/>
      <c r="HQ11" s="11"/>
      <c r="HR11" s="8"/>
      <c r="HS11" s="9"/>
      <c r="HT11" s="10"/>
      <c r="HU11" s="11"/>
      <c r="HV11" s="8"/>
      <c r="HW11" s="9"/>
      <c r="HX11" s="10"/>
      <c r="HY11" s="11"/>
      <c r="HZ11" s="8"/>
      <c r="IA11" s="9"/>
      <c r="IB11" s="10"/>
      <c r="IC11" s="11"/>
    </row>
    <row r="12" spans="1:237" ht="12.75">
      <c r="A12" s="20" t="s">
        <v>9</v>
      </c>
      <c r="B12" s="8">
        <v>125</v>
      </c>
      <c r="C12" s="9">
        <f t="shared" si="0"/>
        <v>68.6</v>
      </c>
      <c r="D12" s="10">
        <f t="shared" si="1"/>
        <v>68.6</v>
      </c>
      <c r="E12" s="11">
        <f t="shared" si="2"/>
        <v>110.40099839999999</v>
      </c>
      <c r="F12" s="8">
        <v>113</v>
      </c>
      <c r="G12" s="9">
        <f t="shared" si="3"/>
        <v>62.014399999999995</v>
      </c>
      <c r="H12" s="10">
        <f>G12+D12</f>
        <v>130.6144</v>
      </c>
      <c r="I12" s="11">
        <f t="shared" si="5"/>
        <v>210.20350095359998</v>
      </c>
      <c r="J12" s="8">
        <v>94</v>
      </c>
      <c r="K12" s="9">
        <f t="shared" si="6"/>
        <v>51.587199999999996</v>
      </c>
      <c r="L12" s="10">
        <f>K12+H12</f>
        <v>182.20159999999998</v>
      </c>
      <c r="M12" s="11">
        <f t="shared" si="8"/>
        <v>293.2250517504</v>
      </c>
      <c r="N12" s="8">
        <v>100</v>
      </c>
      <c r="O12" s="9">
        <f t="shared" si="9"/>
        <v>54.879999999999995</v>
      </c>
      <c r="P12" s="10">
        <f>O12+L12</f>
        <v>237.08159999999998</v>
      </c>
      <c r="Q12" s="11">
        <f t="shared" si="11"/>
        <v>381.5458504704</v>
      </c>
      <c r="R12" s="8">
        <v>113</v>
      </c>
      <c r="S12" s="9">
        <f t="shared" si="12"/>
        <v>62.014399999999995</v>
      </c>
      <c r="T12" s="10">
        <f>S12+P12</f>
        <v>299.096</v>
      </c>
      <c r="U12" s="11">
        <f t="shared" si="14"/>
        <v>481.34835302400006</v>
      </c>
      <c r="V12" s="8">
        <v>115</v>
      </c>
      <c r="W12" s="9">
        <f t="shared" si="15"/>
        <v>63.111999999999995</v>
      </c>
      <c r="X12" s="10">
        <f>W12+T12</f>
        <v>362.20799999999997</v>
      </c>
      <c r="Y12" s="11">
        <f t="shared" si="17"/>
        <v>582.917271552</v>
      </c>
      <c r="Z12" s="8">
        <v>115</v>
      </c>
      <c r="AA12" s="9">
        <f t="shared" si="18"/>
        <v>63.111999999999995</v>
      </c>
      <c r="AB12" s="10">
        <f>AA12+X12</f>
        <v>425.31999999999994</v>
      </c>
      <c r="AC12" s="11">
        <f t="shared" si="20"/>
        <v>684.4861900799999</v>
      </c>
      <c r="AD12" s="8">
        <v>85</v>
      </c>
      <c r="AE12" s="9">
        <f t="shared" si="21"/>
        <v>46.647999999999996</v>
      </c>
      <c r="AF12" s="10">
        <f>AE12+AB12</f>
        <v>471.96799999999996</v>
      </c>
      <c r="AG12" s="11">
        <f t="shared" si="23"/>
        <v>759.558868992</v>
      </c>
      <c r="AH12" s="8">
        <v>92</v>
      </c>
      <c r="AI12" s="9">
        <f t="shared" si="24"/>
        <v>50.489599999999996</v>
      </c>
      <c r="AJ12" s="10">
        <f>AI12+AF12</f>
        <v>522.4576</v>
      </c>
      <c r="AK12" s="11">
        <f t="shared" si="26"/>
        <v>840.8140038143999</v>
      </c>
      <c r="AL12" s="8">
        <v>111</v>
      </c>
      <c r="AM12" s="9">
        <f t="shared" si="27"/>
        <v>60.916799999999995</v>
      </c>
      <c r="AN12" s="10">
        <f>AM12+AJ12</f>
        <v>583.3743999999999</v>
      </c>
      <c r="AO12" s="11">
        <f t="shared" si="29"/>
        <v>938.8500903935999</v>
      </c>
      <c r="AP12" s="8">
        <v>112</v>
      </c>
      <c r="AQ12" s="9">
        <f t="shared" si="30"/>
        <v>61.465599999999995</v>
      </c>
      <c r="AR12" s="10">
        <f>AQ12+AN12</f>
        <v>644.8399999999999</v>
      </c>
      <c r="AS12" s="11">
        <f t="shared" si="32"/>
        <v>1037.76938496</v>
      </c>
      <c r="AT12" s="8">
        <v>112</v>
      </c>
      <c r="AU12" s="9">
        <f t="shared" si="33"/>
        <v>61.465599999999995</v>
      </c>
      <c r="AV12" s="10">
        <f>AU12+AR12</f>
        <v>706.3055999999999</v>
      </c>
      <c r="AW12" s="11">
        <f t="shared" si="35"/>
        <v>1136.6886795264</v>
      </c>
      <c r="AX12" s="8">
        <v>114</v>
      </c>
      <c r="AY12" s="9">
        <f t="shared" si="36"/>
        <v>62.563199999999995</v>
      </c>
      <c r="AZ12" s="10">
        <f>AY12+AV12</f>
        <v>768.8688</v>
      </c>
      <c r="BA12" s="11">
        <f t="shared" si="38"/>
        <v>1237.3743900672</v>
      </c>
      <c r="BB12" s="8">
        <v>113</v>
      </c>
      <c r="BC12" s="9">
        <f t="shared" si="39"/>
        <v>62.014399999999995</v>
      </c>
      <c r="BD12" s="10">
        <f>BC12+AZ12</f>
        <v>830.8832</v>
      </c>
      <c r="BE12" s="11">
        <f t="shared" si="41"/>
        <v>1337.1768926208001</v>
      </c>
      <c r="BF12" s="8">
        <v>112</v>
      </c>
      <c r="BG12" s="9">
        <f t="shared" si="42"/>
        <v>61.465599999999995</v>
      </c>
      <c r="BH12" s="10">
        <f>BG12+BD12</f>
        <v>892.3488</v>
      </c>
      <c r="BI12" s="11">
        <f t="shared" si="44"/>
        <v>1436.0961871872</v>
      </c>
      <c r="BJ12" s="8">
        <v>114</v>
      </c>
      <c r="BK12" s="9">
        <f t="shared" si="45"/>
        <v>62.563199999999995</v>
      </c>
      <c r="BL12" s="10">
        <f>BK12+BH12</f>
        <v>954.912</v>
      </c>
      <c r="BM12" s="11">
        <f t="shared" si="47"/>
        <v>1536.781897728</v>
      </c>
      <c r="BN12" s="8">
        <v>113</v>
      </c>
      <c r="BO12" s="9">
        <f t="shared" si="48"/>
        <v>62.014399999999995</v>
      </c>
      <c r="BP12" s="10">
        <f>BO12+BL12</f>
        <v>1016.9264000000001</v>
      </c>
      <c r="BQ12" s="11">
        <f t="shared" si="50"/>
        <v>1636.5844002816002</v>
      </c>
      <c r="BR12" s="8">
        <v>114</v>
      </c>
      <c r="BS12" s="9">
        <f t="shared" si="51"/>
        <v>62.563199999999995</v>
      </c>
      <c r="BT12" s="10">
        <f>BS12+BP12</f>
        <v>1079.4896</v>
      </c>
      <c r="BU12" s="11">
        <f t="shared" si="53"/>
        <v>1737.2701108224003</v>
      </c>
      <c r="BV12" s="8">
        <v>113</v>
      </c>
      <c r="BW12" s="9">
        <f t="shared" si="54"/>
        <v>62.014399999999995</v>
      </c>
      <c r="BX12" s="10">
        <f>BW12+BT12</f>
        <v>1141.5040000000001</v>
      </c>
      <c r="BY12" s="11">
        <f t="shared" si="56"/>
        <v>1837.0726133760004</v>
      </c>
      <c r="BZ12" s="8">
        <v>113</v>
      </c>
      <c r="CA12" s="9">
        <f t="shared" si="57"/>
        <v>62.014399999999995</v>
      </c>
      <c r="CB12" s="10">
        <f>CA12+BX12</f>
        <v>1203.5184000000002</v>
      </c>
      <c r="CC12" s="11">
        <f t="shared" si="59"/>
        <v>1936.8751159296003</v>
      </c>
      <c r="CD12" s="8">
        <v>113</v>
      </c>
      <c r="CE12" s="9">
        <f t="shared" si="60"/>
        <v>62.014399999999995</v>
      </c>
      <c r="CF12" s="10">
        <f>CE12+CB12</f>
        <v>1265.5328000000002</v>
      </c>
      <c r="CG12" s="11">
        <f t="shared" si="62"/>
        <v>2036.6776184832004</v>
      </c>
      <c r="CH12" s="8">
        <v>114</v>
      </c>
      <c r="CI12" s="9">
        <f t="shared" si="63"/>
        <v>62.563199999999995</v>
      </c>
      <c r="CJ12" s="10">
        <f>CI12+CF12</f>
        <v>1328.0960000000002</v>
      </c>
      <c r="CK12" s="11">
        <f t="shared" si="65"/>
        <v>2137.3633290240004</v>
      </c>
      <c r="CL12" s="8">
        <v>112</v>
      </c>
      <c r="CM12" s="9">
        <f t="shared" si="66"/>
        <v>61.465599999999995</v>
      </c>
      <c r="CN12" s="10">
        <f>CM12+CJ12</f>
        <v>1389.5616000000002</v>
      </c>
      <c r="CO12" s="11">
        <f t="shared" si="68"/>
        <v>2236.2826235904004</v>
      </c>
      <c r="CP12" s="8">
        <v>114</v>
      </c>
      <c r="CQ12" s="9">
        <f t="shared" si="69"/>
        <v>62.563199999999995</v>
      </c>
      <c r="CR12" s="10">
        <f>CQ12+CN12</f>
        <v>1452.1248000000003</v>
      </c>
      <c r="CS12" s="11">
        <f t="shared" si="71"/>
        <v>2336.9683341312007</v>
      </c>
      <c r="CT12" s="8">
        <v>113</v>
      </c>
      <c r="CU12" s="9">
        <f t="shared" si="72"/>
        <v>62.014399999999995</v>
      </c>
      <c r="CV12" s="10">
        <f>CU12+CR12</f>
        <v>1514.1392000000003</v>
      </c>
      <c r="CW12" s="11">
        <f t="shared" si="74"/>
        <v>2436.7708366848005</v>
      </c>
      <c r="CX12" s="8">
        <v>112</v>
      </c>
      <c r="CY12" s="9">
        <f t="shared" si="75"/>
        <v>61.465599999999995</v>
      </c>
      <c r="CZ12" s="10">
        <f>CY12+CV12</f>
        <v>1575.6048000000003</v>
      </c>
      <c r="DA12" s="11">
        <f t="shared" si="77"/>
        <v>2535.6901312512005</v>
      </c>
      <c r="DB12" s="8">
        <v>100</v>
      </c>
      <c r="DC12" s="9">
        <f t="shared" si="78"/>
        <v>54.879999999999995</v>
      </c>
      <c r="DD12" s="10">
        <f>DC12+CZ12</f>
        <v>1630.4848000000002</v>
      </c>
      <c r="DE12" s="11">
        <f t="shared" si="80"/>
        <v>2624.0109299712003</v>
      </c>
      <c r="DF12" s="8">
        <v>101</v>
      </c>
      <c r="DG12" s="9">
        <f t="shared" si="81"/>
        <v>55.428799999999995</v>
      </c>
      <c r="DH12" s="10">
        <f>DG12+DD12</f>
        <v>1685.9136</v>
      </c>
      <c r="DI12" s="11">
        <f t="shared" si="83"/>
        <v>2713.2149366784</v>
      </c>
      <c r="DJ12" s="8">
        <v>95</v>
      </c>
      <c r="DK12" s="9">
        <f t="shared" si="84"/>
        <v>52.135999999999996</v>
      </c>
      <c r="DL12" s="10">
        <f>DK12+DH12</f>
        <v>1738.0496</v>
      </c>
      <c r="DM12" s="11">
        <f t="shared" si="86"/>
        <v>2797.1196954624</v>
      </c>
      <c r="DN12" s="8">
        <v>84</v>
      </c>
      <c r="DO12" s="9">
        <f t="shared" si="87"/>
        <v>46.099199999999996</v>
      </c>
      <c r="DP12" s="10">
        <f>DO12+DL12</f>
        <v>1784.1488</v>
      </c>
      <c r="DQ12" s="11">
        <f t="shared" si="89"/>
        <v>2871.3091663872</v>
      </c>
      <c r="DR12" s="8">
        <v>114</v>
      </c>
      <c r="DS12" s="9">
        <f t="shared" si="90"/>
        <v>62.563199999999995</v>
      </c>
      <c r="DT12" s="10">
        <f>DS12+DP12</f>
        <v>1846.712</v>
      </c>
      <c r="DU12" s="11">
        <f t="shared" si="92"/>
        <v>2971.9948769280004</v>
      </c>
      <c r="DV12" s="8">
        <v>112</v>
      </c>
      <c r="DW12" s="9">
        <f t="shared" si="93"/>
        <v>61.465599999999995</v>
      </c>
      <c r="DX12" s="10">
        <f>DW12+DT12</f>
        <v>1908.1776</v>
      </c>
      <c r="DY12" s="11">
        <f t="shared" si="95"/>
        <v>3070.9141714944003</v>
      </c>
      <c r="DZ12" s="8">
        <v>113</v>
      </c>
      <c r="EA12" s="9">
        <f t="shared" si="96"/>
        <v>62.014399999999995</v>
      </c>
      <c r="EB12" s="10">
        <f>EA12+DX12</f>
        <v>1970.192</v>
      </c>
      <c r="EC12" s="11">
        <f t="shared" si="98"/>
        <v>3170.716674048</v>
      </c>
      <c r="ED12" s="8">
        <v>115</v>
      </c>
      <c r="EE12" s="9">
        <f t="shared" si="99"/>
        <v>63.111999999999995</v>
      </c>
      <c r="EF12" s="10">
        <f>EE12+EB12</f>
        <v>2033.304</v>
      </c>
      <c r="EG12" s="11">
        <f t="shared" si="101"/>
        <v>3272.2855925760005</v>
      </c>
      <c r="EH12" s="8">
        <v>115</v>
      </c>
      <c r="EI12" s="9">
        <f t="shared" si="102"/>
        <v>63.111999999999995</v>
      </c>
      <c r="EJ12" s="10">
        <f>EI12+EF12</f>
        <v>2096.416</v>
      </c>
      <c r="EK12" s="11">
        <f t="shared" si="104"/>
        <v>3373.8545111040007</v>
      </c>
      <c r="EL12" s="8">
        <v>113</v>
      </c>
      <c r="EM12" s="9">
        <f t="shared" si="105"/>
        <v>62.014399999999995</v>
      </c>
      <c r="EN12" s="10">
        <f aca="true" t="shared" si="153" ref="EN12:EN17">EM12+EJ12</f>
        <v>2158.4304</v>
      </c>
      <c r="EO12" s="11">
        <f t="shared" si="107"/>
        <v>3473.6570136576006</v>
      </c>
      <c r="EP12" s="8">
        <v>112</v>
      </c>
      <c r="EQ12" s="9">
        <f t="shared" si="108"/>
        <v>61.465599999999995</v>
      </c>
      <c r="ER12" s="10">
        <f t="shared" si="109"/>
        <v>2219.896</v>
      </c>
      <c r="ES12" s="11">
        <f t="shared" si="110"/>
        <v>3572.5763082240005</v>
      </c>
      <c r="ET12" s="8">
        <v>114</v>
      </c>
      <c r="EU12" s="9">
        <f t="shared" si="111"/>
        <v>62.563199999999995</v>
      </c>
      <c r="EV12" s="10">
        <f t="shared" si="112"/>
        <v>2282.4592000000002</v>
      </c>
      <c r="EW12" s="11">
        <f t="shared" si="113"/>
        <v>3673.262018764801</v>
      </c>
      <c r="EX12" s="8">
        <v>115</v>
      </c>
      <c r="EY12" s="9">
        <f t="shared" si="114"/>
        <v>63.111999999999995</v>
      </c>
      <c r="EZ12" s="10">
        <f t="shared" si="115"/>
        <v>2345.5712000000003</v>
      </c>
      <c r="FA12" s="11">
        <f t="shared" si="116"/>
        <v>3774.8309372928006</v>
      </c>
      <c r="FB12" s="8">
        <v>113</v>
      </c>
      <c r="FC12" s="9">
        <f t="shared" si="117"/>
        <v>62.014399999999995</v>
      </c>
      <c r="FD12" s="10">
        <f t="shared" si="118"/>
        <v>2407.5856000000003</v>
      </c>
      <c r="FE12" s="11">
        <f t="shared" si="119"/>
        <v>3874.633439846401</v>
      </c>
      <c r="FF12" s="8">
        <v>116</v>
      </c>
      <c r="FG12" s="9">
        <f t="shared" si="120"/>
        <v>63.660799999999995</v>
      </c>
      <c r="FH12" s="10">
        <f t="shared" si="121"/>
        <v>2471.2464000000004</v>
      </c>
      <c r="FI12" s="11">
        <f t="shared" si="122"/>
        <v>3977.085566361601</v>
      </c>
      <c r="FJ12" s="8">
        <v>116</v>
      </c>
      <c r="FK12" s="9">
        <f t="shared" si="123"/>
        <v>63.660799999999995</v>
      </c>
      <c r="FL12" s="10">
        <f t="shared" si="124"/>
        <v>2534.9072000000006</v>
      </c>
      <c r="FM12" s="11">
        <f t="shared" si="125"/>
        <v>4079.537692876801</v>
      </c>
      <c r="FN12" s="8">
        <v>117</v>
      </c>
      <c r="FO12" s="9">
        <f t="shared" si="126"/>
        <v>64.2096</v>
      </c>
      <c r="FP12" s="10">
        <f t="shared" si="127"/>
        <v>2599.1168000000007</v>
      </c>
      <c r="FQ12" s="11">
        <f t="shared" si="128"/>
        <v>4182.873027379202</v>
      </c>
      <c r="FR12" s="8">
        <v>117</v>
      </c>
      <c r="FS12" s="9">
        <f t="shared" si="129"/>
        <v>64.2096</v>
      </c>
      <c r="FT12" s="10">
        <f t="shared" si="130"/>
        <v>2663.326400000001</v>
      </c>
      <c r="FU12" s="11">
        <f t="shared" si="131"/>
        <v>4286.208361881601</v>
      </c>
      <c r="FV12" s="8">
        <v>119</v>
      </c>
      <c r="FW12" s="9">
        <f t="shared" si="132"/>
        <v>65.3072</v>
      </c>
      <c r="FX12" s="10">
        <f t="shared" si="133"/>
        <v>2728.633600000001</v>
      </c>
      <c r="FY12" s="11">
        <f t="shared" si="134"/>
        <v>4391.310112358402</v>
      </c>
      <c r="FZ12" s="8">
        <v>117</v>
      </c>
      <c r="GA12" s="9">
        <f t="shared" si="135"/>
        <v>64.2096</v>
      </c>
      <c r="GB12" s="10">
        <f t="shared" si="136"/>
        <v>2792.843200000001</v>
      </c>
      <c r="GC12" s="11">
        <f t="shared" si="137"/>
        <v>4494.645446860803</v>
      </c>
      <c r="GD12" s="8">
        <v>117</v>
      </c>
      <c r="GE12" s="9">
        <f t="shared" si="138"/>
        <v>64.2096</v>
      </c>
      <c r="GF12" s="10">
        <f t="shared" si="139"/>
        <v>2857.0528000000013</v>
      </c>
      <c r="GG12" s="11">
        <f t="shared" si="140"/>
        <v>4597.980781363202</v>
      </c>
      <c r="GH12" s="8">
        <v>117</v>
      </c>
      <c r="GI12" s="9">
        <f t="shared" si="141"/>
        <v>64.2096</v>
      </c>
      <c r="GJ12" s="10">
        <f t="shared" si="142"/>
        <v>2921.2624000000014</v>
      </c>
      <c r="GK12" s="11">
        <f t="shared" si="143"/>
        <v>4701.316115865603</v>
      </c>
      <c r="GL12" s="8">
        <v>117</v>
      </c>
      <c r="GM12" s="9">
        <f t="shared" si="144"/>
        <v>64.2096</v>
      </c>
      <c r="GN12" s="10">
        <f t="shared" si="145"/>
        <v>2985.4720000000016</v>
      </c>
      <c r="GO12" s="11">
        <f t="shared" si="146"/>
        <v>4804.651450368003</v>
      </c>
      <c r="GP12" s="8">
        <v>117</v>
      </c>
      <c r="GQ12" s="9">
        <f t="shared" si="147"/>
        <v>64.2096</v>
      </c>
      <c r="GR12" s="10">
        <f t="shared" si="148"/>
        <v>3049.6816000000017</v>
      </c>
      <c r="GS12" s="11">
        <f t="shared" si="149"/>
        <v>4907.986784870403</v>
      </c>
      <c r="GT12" s="8">
        <v>92</v>
      </c>
      <c r="GU12" s="9">
        <f t="shared" si="150"/>
        <v>50.489599999999996</v>
      </c>
      <c r="GV12" s="10">
        <f t="shared" si="151"/>
        <v>3100.1712000000016</v>
      </c>
      <c r="GW12" s="11">
        <f t="shared" si="152"/>
        <v>4989.241919692803</v>
      </c>
      <c r="GX12" s="8"/>
      <c r="GY12" s="9"/>
      <c r="GZ12" s="10"/>
      <c r="HA12" s="11"/>
      <c r="HB12" s="8"/>
      <c r="HC12" s="9"/>
      <c r="HD12" s="10"/>
      <c r="HE12" s="11"/>
      <c r="HF12" s="8"/>
      <c r="HG12" s="9"/>
      <c r="HH12" s="10"/>
      <c r="HI12" s="11"/>
      <c r="HJ12" s="8"/>
      <c r="HK12" s="9"/>
      <c r="HL12" s="10"/>
      <c r="HM12" s="11"/>
      <c r="HN12" s="8"/>
      <c r="HO12" s="9"/>
      <c r="HP12" s="10"/>
      <c r="HQ12" s="11"/>
      <c r="HR12" s="8"/>
      <c r="HS12" s="9"/>
      <c r="HT12" s="10"/>
      <c r="HU12" s="11"/>
      <c r="HV12" s="8"/>
      <c r="HW12" s="9"/>
      <c r="HX12" s="10"/>
      <c r="HY12" s="11"/>
      <c r="HZ12" s="8"/>
      <c r="IA12" s="9"/>
      <c r="IB12" s="10"/>
      <c r="IC12" s="11"/>
    </row>
    <row r="13" spans="1:237" ht="12.75">
      <c r="A13" s="20" t="s">
        <v>12</v>
      </c>
      <c r="B13" s="8">
        <v>136</v>
      </c>
      <c r="C13" s="9">
        <f t="shared" si="0"/>
        <v>74.6368</v>
      </c>
      <c r="D13" s="10">
        <f t="shared" si="1"/>
        <v>74.6368</v>
      </c>
      <c r="E13" s="11">
        <f t="shared" si="2"/>
        <v>120.1162862592</v>
      </c>
      <c r="F13" s="8">
        <v>113</v>
      </c>
      <c r="G13" s="9">
        <f t="shared" si="3"/>
        <v>62.014399999999995</v>
      </c>
      <c r="H13" s="10">
        <f t="shared" si="4"/>
        <v>136.6512</v>
      </c>
      <c r="I13" s="11">
        <f t="shared" si="5"/>
        <v>219.9187888128</v>
      </c>
      <c r="J13" s="8">
        <v>113</v>
      </c>
      <c r="K13" s="9">
        <f t="shared" si="6"/>
        <v>62.014399999999995</v>
      </c>
      <c r="L13" s="10">
        <f t="shared" si="7"/>
        <v>198.66559999999998</v>
      </c>
      <c r="M13" s="11">
        <f t="shared" si="8"/>
        <v>319.7212913664</v>
      </c>
      <c r="N13" s="8">
        <v>113</v>
      </c>
      <c r="O13" s="9">
        <f t="shared" si="9"/>
        <v>62.014399999999995</v>
      </c>
      <c r="P13" s="10">
        <f t="shared" si="10"/>
        <v>260.67999999999995</v>
      </c>
      <c r="Q13" s="11">
        <f t="shared" si="11"/>
        <v>419.52379391999995</v>
      </c>
      <c r="R13" s="8">
        <v>113</v>
      </c>
      <c r="S13" s="9">
        <f t="shared" si="12"/>
        <v>62.014399999999995</v>
      </c>
      <c r="T13" s="10">
        <f t="shared" si="13"/>
        <v>322.6944</v>
      </c>
      <c r="U13" s="11">
        <f t="shared" si="14"/>
        <v>519.3262964736</v>
      </c>
      <c r="V13" s="8">
        <v>111</v>
      </c>
      <c r="W13" s="9">
        <f t="shared" si="15"/>
        <v>60.916799999999995</v>
      </c>
      <c r="X13" s="10">
        <f t="shared" si="16"/>
        <v>383.61119999999994</v>
      </c>
      <c r="Y13" s="11">
        <f t="shared" si="17"/>
        <v>617.3623830527999</v>
      </c>
      <c r="Z13" s="8">
        <v>113</v>
      </c>
      <c r="AA13" s="9">
        <f t="shared" si="18"/>
        <v>62.014399999999995</v>
      </c>
      <c r="AB13" s="10">
        <f t="shared" si="19"/>
        <v>445.62559999999996</v>
      </c>
      <c r="AC13" s="11">
        <f t="shared" si="20"/>
        <v>717.1648856063999</v>
      </c>
      <c r="AD13" s="8">
        <v>111</v>
      </c>
      <c r="AE13" s="9">
        <f t="shared" si="21"/>
        <v>60.916799999999995</v>
      </c>
      <c r="AF13" s="10">
        <f t="shared" si="22"/>
        <v>506.54239999999993</v>
      </c>
      <c r="AG13" s="11">
        <f t="shared" si="23"/>
        <v>815.2009721856</v>
      </c>
      <c r="AH13" s="8">
        <v>113</v>
      </c>
      <c r="AI13" s="9">
        <f t="shared" si="24"/>
        <v>62.014399999999995</v>
      </c>
      <c r="AJ13" s="10">
        <f t="shared" si="25"/>
        <v>568.5568</v>
      </c>
      <c r="AK13" s="11">
        <f t="shared" si="26"/>
        <v>915.0034747392</v>
      </c>
      <c r="AL13" s="8">
        <v>113</v>
      </c>
      <c r="AM13" s="9">
        <f t="shared" si="27"/>
        <v>62.014399999999995</v>
      </c>
      <c r="AN13" s="10">
        <f t="shared" si="28"/>
        <v>630.5712</v>
      </c>
      <c r="AO13" s="11">
        <f t="shared" si="29"/>
        <v>1014.8059772928</v>
      </c>
      <c r="AP13" s="8">
        <v>111</v>
      </c>
      <c r="AQ13" s="9">
        <f t="shared" si="30"/>
        <v>60.916799999999995</v>
      </c>
      <c r="AR13" s="10">
        <f t="shared" si="31"/>
        <v>691.4879999999999</v>
      </c>
      <c r="AS13" s="11">
        <f t="shared" si="32"/>
        <v>1112.842063872</v>
      </c>
      <c r="AT13" s="8">
        <v>111</v>
      </c>
      <c r="AU13" s="9">
        <f t="shared" si="33"/>
        <v>60.916799999999995</v>
      </c>
      <c r="AV13" s="10">
        <f t="shared" si="34"/>
        <v>752.4047999999999</v>
      </c>
      <c r="AW13" s="11">
        <f t="shared" si="35"/>
        <v>1210.8781504511999</v>
      </c>
      <c r="AX13" s="8">
        <v>117</v>
      </c>
      <c r="AY13" s="9">
        <f t="shared" si="36"/>
        <v>64.2096</v>
      </c>
      <c r="AZ13" s="10">
        <f t="shared" si="37"/>
        <v>816.6143999999999</v>
      </c>
      <c r="BA13" s="11">
        <f t="shared" si="38"/>
        <v>1314.2134849536</v>
      </c>
      <c r="BB13" s="8">
        <v>115</v>
      </c>
      <c r="BC13" s="9">
        <f t="shared" si="39"/>
        <v>63.111999999999995</v>
      </c>
      <c r="BD13" s="10">
        <f t="shared" si="40"/>
        <v>879.7263999999999</v>
      </c>
      <c r="BE13" s="11">
        <f t="shared" si="41"/>
        <v>1415.7824034815999</v>
      </c>
      <c r="BF13" s="8">
        <v>117</v>
      </c>
      <c r="BG13" s="9">
        <f t="shared" si="42"/>
        <v>64.2096</v>
      </c>
      <c r="BH13" s="10">
        <f t="shared" si="43"/>
        <v>943.9359999999999</v>
      </c>
      <c r="BI13" s="11">
        <f t="shared" si="44"/>
        <v>1519.117737984</v>
      </c>
      <c r="BJ13" s="8">
        <v>119</v>
      </c>
      <c r="BK13" s="9">
        <f t="shared" si="45"/>
        <v>65.3072</v>
      </c>
      <c r="BL13" s="10">
        <f t="shared" si="46"/>
        <v>1009.2431999999999</v>
      </c>
      <c r="BM13" s="11">
        <f t="shared" si="47"/>
        <v>1624.2194884608</v>
      </c>
      <c r="BN13" s="8">
        <v>117</v>
      </c>
      <c r="BO13" s="9">
        <f t="shared" si="48"/>
        <v>64.2096</v>
      </c>
      <c r="BP13" s="10">
        <f t="shared" si="49"/>
        <v>1073.4527999999998</v>
      </c>
      <c r="BQ13" s="11">
        <f t="shared" si="50"/>
        <v>1727.5548229631997</v>
      </c>
      <c r="BR13" s="8">
        <v>115</v>
      </c>
      <c r="BS13" s="9">
        <f t="shared" si="51"/>
        <v>63.111999999999995</v>
      </c>
      <c r="BT13" s="10">
        <f t="shared" si="52"/>
        <v>1136.5647999999999</v>
      </c>
      <c r="BU13" s="11">
        <f t="shared" si="53"/>
        <v>1829.1237414912</v>
      </c>
      <c r="BV13" s="8">
        <v>113</v>
      </c>
      <c r="BW13" s="9">
        <f t="shared" si="54"/>
        <v>62.014399999999995</v>
      </c>
      <c r="BX13" s="10">
        <f t="shared" si="55"/>
        <v>1198.5792</v>
      </c>
      <c r="BY13" s="11">
        <f t="shared" si="56"/>
        <v>1928.9262440448</v>
      </c>
      <c r="BZ13" s="8">
        <v>115</v>
      </c>
      <c r="CA13" s="9">
        <f t="shared" si="57"/>
        <v>63.111999999999995</v>
      </c>
      <c r="CB13" s="10">
        <f t="shared" si="58"/>
        <v>1261.6912</v>
      </c>
      <c r="CC13" s="11">
        <f t="shared" si="59"/>
        <v>2030.4951625728002</v>
      </c>
      <c r="CD13" s="8">
        <v>115</v>
      </c>
      <c r="CE13" s="9">
        <f t="shared" si="60"/>
        <v>63.111999999999995</v>
      </c>
      <c r="CF13" s="10">
        <f t="shared" si="61"/>
        <v>1324.8032</v>
      </c>
      <c r="CG13" s="11">
        <f t="shared" si="62"/>
        <v>2132.0640811008</v>
      </c>
      <c r="CH13" s="8">
        <v>114</v>
      </c>
      <c r="CI13" s="9">
        <f t="shared" si="63"/>
        <v>62.563199999999995</v>
      </c>
      <c r="CJ13" s="10">
        <f t="shared" si="64"/>
        <v>1387.3664</v>
      </c>
      <c r="CK13" s="11">
        <f t="shared" si="65"/>
        <v>2232.7497916416005</v>
      </c>
      <c r="CL13" s="8">
        <v>113</v>
      </c>
      <c r="CM13" s="9">
        <f t="shared" si="66"/>
        <v>62.014399999999995</v>
      </c>
      <c r="CN13" s="10">
        <f t="shared" si="67"/>
        <v>1449.3808000000001</v>
      </c>
      <c r="CO13" s="11">
        <f t="shared" si="68"/>
        <v>2332.5522941952004</v>
      </c>
      <c r="CP13" s="8">
        <v>111</v>
      </c>
      <c r="CQ13" s="9">
        <f t="shared" si="69"/>
        <v>60.916799999999995</v>
      </c>
      <c r="CR13" s="10">
        <f t="shared" si="70"/>
        <v>1510.2976</v>
      </c>
      <c r="CS13" s="11">
        <f t="shared" si="71"/>
        <v>2430.5883807744003</v>
      </c>
      <c r="CT13" s="8">
        <v>113</v>
      </c>
      <c r="CU13" s="9">
        <f t="shared" si="72"/>
        <v>62.014399999999995</v>
      </c>
      <c r="CV13" s="10">
        <f t="shared" si="73"/>
        <v>1572.3120000000001</v>
      </c>
      <c r="CW13" s="11">
        <f t="shared" si="74"/>
        <v>2530.390883328</v>
      </c>
      <c r="CX13" s="8">
        <v>113</v>
      </c>
      <c r="CY13" s="9">
        <f t="shared" si="75"/>
        <v>62.014399999999995</v>
      </c>
      <c r="CZ13" s="10">
        <f t="shared" si="76"/>
        <v>1634.3264000000001</v>
      </c>
      <c r="DA13" s="11">
        <f t="shared" si="77"/>
        <v>2630.1933858816005</v>
      </c>
      <c r="DB13" s="8">
        <v>111</v>
      </c>
      <c r="DC13" s="9">
        <f t="shared" si="78"/>
        <v>60.916799999999995</v>
      </c>
      <c r="DD13" s="10">
        <f t="shared" si="79"/>
        <v>1695.2432000000001</v>
      </c>
      <c r="DE13" s="11">
        <f t="shared" si="80"/>
        <v>2728.2294724608005</v>
      </c>
      <c r="DF13" s="8">
        <v>105</v>
      </c>
      <c r="DG13" s="9">
        <f t="shared" si="81"/>
        <v>57.623999999999995</v>
      </c>
      <c r="DH13" s="10">
        <f t="shared" si="82"/>
        <v>1752.8672000000001</v>
      </c>
      <c r="DI13" s="11">
        <f t="shared" si="83"/>
        <v>2820.9663111168006</v>
      </c>
      <c r="DJ13" s="8">
        <v>84</v>
      </c>
      <c r="DK13" s="9">
        <f t="shared" si="84"/>
        <v>46.099199999999996</v>
      </c>
      <c r="DL13" s="10">
        <f t="shared" si="85"/>
        <v>1798.9664000000002</v>
      </c>
      <c r="DM13" s="11">
        <f t="shared" si="86"/>
        <v>2895.1557820416006</v>
      </c>
      <c r="DN13" s="8">
        <v>100</v>
      </c>
      <c r="DO13" s="9">
        <f t="shared" si="87"/>
        <v>54.879999999999995</v>
      </c>
      <c r="DP13" s="10">
        <f t="shared" si="88"/>
        <v>1853.8464000000004</v>
      </c>
      <c r="DQ13" s="11">
        <f t="shared" si="89"/>
        <v>2983.476580761601</v>
      </c>
      <c r="DR13" s="8">
        <v>86</v>
      </c>
      <c r="DS13" s="9">
        <f t="shared" si="90"/>
        <v>47.196799999999996</v>
      </c>
      <c r="DT13" s="10">
        <f t="shared" si="91"/>
        <v>1901.0432000000003</v>
      </c>
      <c r="DU13" s="11">
        <f t="shared" si="92"/>
        <v>3059.4324676608007</v>
      </c>
      <c r="DV13" s="8">
        <v>75</v>
      </c>
      <c r="DW13" s="9">
        <f t="shared" si="93"/>
        <v>41.16</v>
      </c>
      <c r="DX13" s="10">
        <f t="shared" si="94"/>
        <v>1942.2032000000004</v>
      </c>
      <c r="DY13" s="11">
        <f t="shared" si="95"/>
        <v>3125.673066700801</v>
      </c>
      <c r="DZ13" s="8">
        <v>80</v>
      </c>
      <c r="EA13" s="9">
        <f t="shared" si="96"/>
        <v>43.903999999999996</v>
      </c>
      <c r="EB13" s="10">
        <f t="shared" si="97"/>
        <v>1986.1072000000004</v>
      </c>
      <c r="EC13" s="11">
        <f t="shared" si="98"/>
        <v>3196.329705676801</v>
      </c>
      <c r="ED13" s="8">
        <v>90</v>
      </c>
      <c r="EE13" s="9">
        <f t="shared" si="99"/>
        <v>49.391999999999996</v>
      </c>
      <c r="EF13" s="10">
        <f t="shared" si="100"/>
        <v>2035.4992000000004</v>
      </c>
      <c r="EG13" s="11">
        <f t="shared" si="101"/>
        <v>3275.818424524801</v>
      </c>
      <c r="EH13" s="8">
        <v>102</v>
      </c>
      <c r="EI13" s="9">
        <f t="shared" si="102"/>
        <v>55.977599999999995</v>
      </c>
      <c r="EJ13" s="10">
        <f t="shared" si="103"/>
        <v>2091.4768000000004</v>
      </c>
      <c r="EK13" s="11">
        <f t="shared" si="104"/>
        <v>3365.905639219201</v>
      </c>
      <c r="EL13" s="8">
        <v>105</v>
      </c>
      <c r="EM13" s="9">
        <f t="shared" si="105"/>
        <v>57.623999999999995</v>
      </c>
      <c r="EN13" s="10">
        <f t="shared" si="153"/>
        <v>2149.1008</v>
      </c>
      <c r="EO13" s="11">
        <f t="shared" si="107"/>
        <v>3458.6424778752007</v>
      </c>
      <c r="EP13" s="8">
        <v>105</v>
      </c>
      <c r="EQ13" s="9">
        <f t="shared" si="108"/>
        <v>57.623999999999995</v>
      </c>
      <c r="ER13" s="10">
        <f t="shared" si="109"/>
        <v>2206.7248</v>
      </c>
      <c r="ES13" s="11">
        <f t="shared" si="110"/>
        <v>3551.3793165312</v>
      </c>
      <c r="ET13" s="8">
        <v>102</v>
      </c>
      <c r="EU13" s="9">
        <f t="shared" si="111"/>
        <v>55.977599999999995</v>
      </c>
      <c r="EV13" s="10">
        <f t="shared" si="112"/>
        <v>2262.7024</v>
      </c>
      <c r="EW13" s="11">
        <f t="shared" si="113"/>
        <v>3641.4665312256006</v>
      </c>
      <c r="EX13" s="8">
        <v>102</v>
      </c>
      <c r="EY13" s="9">
        <f t="shared" si="114"/>
        <v>55.977599999999995</v>
      </c>
      <c r="EZ13" s="10">
        <f t="shared" si="115"/>
        <v>2318.6800000000003</v>
      </c>
      <c r="FA13" s="11">
        <f t="shared" si="116"/>
        <v>3731.553745920001</v>
      </c>
      <c r="FB13" s="8">
        <v>104</v>
      </c>
      <c r="FC13" s="9">
        <f t="shared" si="117"/>
        <v>57.075199999999995</v>
      </c>
      <c r="FD13" s="10">
        <f t="shared" si="118"/>
        <v>2375.7552000000005</v>
      </c>
      <c r="FE13" s="11">
        <f t="shared" si="119"/>
        <v>3823.407376588801</v>
      </c>
      <c r="FF13" s="8">
        <v>105</v>
      </c>
      <c r="FG13" s="9">
        <f t="shared" si="120"/>
        <v>57.623999999999995</v>
      </c>
      <c r="FH13" s="10">
        <f t="shared" si="121"/>
        <v>2433.3792000000003</v>
      </c>
      <c r="FI13" s="11">
        <f t="shared" si="122"/>
        <v>3916.1442152448008</v>
      </c>
      <c r="FJ13" s="8">
        <v>104</v>
      </c>
      <c r="FK13" s="9">
        <f t="shared" si="123"/>
        <v>57.075199999999995</v>
      </c>
      <c r="FL13" s="10">
        <f t="shared" si="124"/>
        <v>2490.4544000000005</v>
      </c>
      <c r="FM13" s="11">
        <f t="shared" si="125"/>
        <v>4007.997845913601</v>
      </c>
      <c r="FN13" s="8">
        <v>106</v>
      </c>
      <c r="FO13" s="9">
        <f t="shared" si="126"/>
        <v>58.172799999999995</v>
      </c>
      <c r="FP13" s="10">
        <f t="shared" si="127"/>
        <v>2548.6272000000004</v>
      </c>
      <c r="FQ13" s="11">
        <f t="shared" si="128"/>
        <v>4101.617892556801</v>
      </c>
      <c r="FR13" s="8">
        <v>106</v>
      </c>
      <c r="FS13" s="9">
        <f t="shared" si="129"/>
        <v>58.172799999999995</v>
      </c>
      <c r="FT13" s="10">
        <f t="shared" si="130"/>
        <v>2606.8</v>
      </c>
      <c r="FU13" s="11">
        <f t="shared" si="131"/>
        <v>4195.2379392</v>
      </c>
      <c r="FV13" s="8">
        <v>108</v>
      </c>
      <c r="FW13" s="9">
        <f t="shared" si="132"/>
        <v>59.270399999999995</v>
      </c>
      <c r="FX13" s="10">
        <f t="shared" si="133"/>
        <v>2666.0704</v>
      </c>
      <c r="FY13" s="11">
        <f t="shared" si="134"/>
        <v>4290.6244018176</v>
      </c>
      <c r="FZ13" s="8">
        <v>107</v>
      </c>
      <c r="GA13" s="9">
        <f t="shared" si="135"/>
        <v>58.721599999999995</v>
      </c>
      <c r="GB13" s="10">
        <f t="shared" si="136"/>
        <v>2724.792</v>
      </c>
      <c r="GC13" s="11">
        <f t="shared" si="137"/>
        <v>4385.127656448</v>
      </c>
      <c r="GD13" s="8">
        <v>104</v>
      </c>
      <c r="GE13" s="9">
        <f t="shared" si="138"/>
        <v>57.075199999999995</v>
      </c>
      <c r="GF13" s="10">
        <f t="shared" si="139"/>
        <v>2781.8671999999997</v>
      </c>
      <c r="GG13" s="11">
        <f t="shared" si="140"/>
        <v>4476.9812871168</v>
      </c>
      <c r="GH13" s="8">
        <v>105</v>
      </c>
      <c r="GI13" s="9">
        <f t="shared" si="141"/>
        <v>57.623999999999995</v>
      </c>
      <c r="GJ13" s="10">
        <f t="shared" si="142"/>
        <v>2839.4911999999995</v>
      </c>
      <c r="GK13" s="11">
        <f t="shared" si="143"/>
        <v>4569.7181257728</v>
      </c>
      <c r="GL13" s="8">
        <v>107</v>
      </c>
      <c r="GM13" s="9">
        <f t="shared" si="144"/>
        <v>58.721599999999995</v>
      </c>
      <c r="GN13" s="10">
        <f t="shared" si="145"/>
        <v>2898.2127999999993</v>
      </c>
      <c r="GO13" s="11">
        <f t="shared" si="146"/>
        <v>4664.221380403199</v>
      </c>
      <c r="GP13" s="8">
        <v>107</v>
      </c>
      <c r="GQ13" s="9">
        <f t="shared" si="147"/>
        <v>58.721599999999995</v>
      </c>
      <c r="GR13" s="10">
        <f t="shared" si="148"/>
        <v>2956.934399999999</v>
      </c>
      <c r="GS13" s="11">
        <f t="shared" si="149"/>
        <v>4758.724635033599</v>
      </c>
      <c r="GT13" s="8">
        <v>105</v>
      </c>
      <c r="GU13" s="9">
        <f t="shared" si="150"/>
        <v>57.623999999999995</v>
      </c>
      <c r="GV13" s="10">
        <f t="shared" si="151"/>
        <v>3014.558399999999</v>
      </c>
      <c r="GW13" s="11">
        <f t="shared" si="152"/>
        <v>4851.461473689598</v>
      </c>
      <c r="GX13" s="8">
        <v>107</v>
      </c>
      <c r="GY13" s="9">
        <f>0.5488*GX13</f>
        <v>58.721599999999995</v>
      </c>
      <c r="GZ13" s="10">
        <f>GY13+GV13</f>
        <v>3073.279999999999</v>
      </c>
      <c r="HA13" s="11">
        <f>GZ13*1.609344</f>
        <v>4945.964728319998</v>
      </c>
      <c r="HB13" s="8">
        <v>49</v>
      </c>
      <c r="HC13" s="9">
        <f>0.5488*HB13</f>
        <v>26.891199999999998</v>
      </c>
      <c r="HD13" s="10">
        <f>HC13+GZ13</f>
        <v>3100.171199999999</v>
      </c>
      <c r="HE13" s="11">
        <f>HD13*1.609344</f>
        <v>4989.241919692799</v>
      </c>
      <c r="HF13" s="8"/>
      <c r="HG13" s="9"/>
      <c r="HH13" s="10"/>
      <c r="HI13" s="11"/>
      <c r="HJ13" s="8"/>
      <c r="HK13" s="9"/>
      <c r="HL13" s="10"/>
      <c r="HM13" s="11"/>
      <c r="HN13" s="8"/>
      <c r="HO13" s="9"/>
      <c r="HP13" s="10"/>
      <c r="HQ13" s="11"/>
      <c r="HR13" s="8"/>
      <c r="HS13" s="9"/>
      <c r="HT13" s="10"/>
      <c r="HU13" s="11"/>
      <c r="HV13" s="8"/>
      <c r="HW13" s="9"/>
      <c r="HX13" s="10"/>
      <c r="HY13" s="11"/>
      <c r="HZ13" s="8"/>
      <c r="IA13" s="9"/>
      <c r="IB13" s="10"/>
      <c r="IC13" s="11"/>
    </row>
    <row r="14" spans="1:237" ht="12.75">
      <c r="A14" s="20" t="s">
        <v>14</v>
      </c>
      <c r="B14" s="8">
        <v>113</v>
      </c>
      <c r="C14" s="9">
        <f t="shared" si="0"/>
        <v>62.014399999999995</v>
      </c>
      <c r="D14" s="10">
        <f t="shared" si="1"/>
        <v>62.014399999999995</v>
      </c>
      <c r="E14" s="11">
        <f t="shared" si="2"/>
        <v>99.8025025536</v>
      </c>
      <c r="F14" s="8">
        <v>112</v>
      </c>
      <c r="G14" s="9">
        <f t="shared" si="3"/>
        <v>61.465599999999995</v>
      </c>
      <c r="H14" s="10">
        <f t="shared" si="4"/>
        <v>123.47999999999999</v>
      </c>
      <c r="I14" s="11">
        <f t="shared" si="5"/>
        <v>198.72179712</v>
      </c>
      <c r="J14" s="8">
        <v>112</v>
      </c>
      <c r="K14" s="9">
        <f t="shared" si="6"/>
        <v>61.465599999999995</v>
      </c>
      <c r="L14" s="10">
        <f t="shared" si="7"/>
        <v>184.94559999999998</v>
      </c>
      <c r="M14" s="11">
        <f t="shared" si="8"/>
        <v>297.6410916864</v>
      </c>
      <c r="N14" s="8">
        <v>109</v>
      </c>
      <c r="O14" s="9">
        <f t="shared" si="9"/>
        <v>59.819199999999995</v>
      </c>
      <c r="P14" s="10">
        <f t="shared" si="10"/>
        <v>244.76479999999998</v>
      </c>
      <c r="Q14" s="11">
        <f t="shared" si="11"/>
        <v>393.9107622912</v>
      </c>
      <c r="R14" s="8">
        <v>114</v>
      </c>
      <c r="S14" s="9">
        <f t="shared" si="12"/>
        <v>62.563199999999995</v>
      </c>
      <c r="T14" s="10">
        <f t="shared" si="13"/>
        <v>307.328</v>
      </c>
      <c r="U14" s="11">
        <f t="shared" si="14"/>
        <v>494.596472832</v>
      </c>
      <c r="V14" s="8">
        <v>87</v>
      </c>
      <c r="W14" s="9">
        <f t="shared" si="15"/>
        <v>47.745599999999996</v>
      </c>
      <c r="X14" s="10">
        <f t="shared" si="16"/>
        <v>355.07359999999994</v>
      </c>
      <c r="Y14" s="11">
        <f t="shared" si="17"/>
        <v>571.4355677184</v>
      </c>
      <c r="Z14" s="8">
        <v>87</v>
      </c>
      <c r="AA14" s="9">
        <f t="shared" si="18"/>
        <v>47.745599999999996</v>
      </c>
      <c r="AB14" s="10">
        <f t="shared" si="19"/>
        <v>402.8191999999999</v>
      </c>
      <c r="AC14" s="11">
        <f t="shared" si="20"/>
        <v>648.2746626047999</v>
      </c>
      <c r="AD14" s="8">
        <v>72</v>
      </c>
      <c r="AE14" s="9">
        <f t="shared" si="21"/>
        <v>39.5136</v>
      </c>
      <c r="AF14" s="10">
        <f t="shared" si="22"/>
        <v>442.3327999999999</v>
      </c>
      <c r="AG14" s="11">
        <f t="shared" si="23"/>
        <v>711.8656376831999</v>
      </c>
      <c r="AH14" s="8">
        <v>76</v>
      </c>
      <c r="AI14" s="9">
        <f t="shared" si="24"/>
        <v>41.7088</v>
      </c>
      <c r="AJ14" s="10">
        <f t="shared" si="25"/>
        <v>484.0415999999999</v>
      </c>
      <c r="AK14" s="11">
        <f t="shared" si="26"/>
        <v>778.9894447103999</v>
      </c>
      <c r="AL14" s="8">
        <v>93</v>
      </c>
      <c r="AM14" s="9">
        <f t="shared" si="27"/>
        <v>51.038399999999996</v>
      </c>
      <c r="AN14" s="10">
        <f t="shared" si="28"/>
        <v>535.0799999999999</v>
      </c>
      <c r="AO14" s="11">
        <f t="shared" si="29"/>
        <v>861.12778752</v>
      </c>
      <c r="AP14" s="8">
        <v>87</v>
      </c>
      <c r="AQ14" s="9">
        <f t="shared" si="30"/>
        <v>47.745599999999996</v>
      </c>
      <c r="AR14" s="10">
        <f t="shared" si="31"/>
        <v>582.8255999999999</v>
      </c>
      <c r="AS14" s="11">
        <f t="shared" si="32"/>
        <v>937.9668824063999</v>
      </c>
      <c r="AT14" s="8">
        <v>111</v>
      </c>
      <c r="AU14" s="9">
        <f t="shared" si="33"/>
        <v>60.916799999999995</v>
      </c>
      <c r="AV14" s="10">
        <f t="shared" si="34"/>
        <v>643.7423999999999</v>
      </c>
      <c r="AW14" s="11">
        <f t="shared" si="35"/>
        <v>1036.0029689855999</v>
      </c>
      <c r="AX14" s="8">
        <v>97</v>
      </c>
      <c r="AY14" s="9">
        <f t="shared" si="36"/>
        <v>53.233599999999996</v>
      </c>
      <c r="AZ14" s="10">
        <f t="shared" si="37"/>
        <v>696.9759999999999</v>
      </c>
      <c r="BA14" s="11">
        <f t="shared" si="38"/>
        <v>1121.6741437439998</v>
      </c>
      <c r="BB14" s="8">
        <v>110</v>
      </c>
      <c r="BC14" s="9">
        <f t="shared" si="39"/>
        <v>60.367999999999995</v>
      </c>
      <c r="BD14" s="10">
        <f t="shared" si="40"/>
        <v>757.3439999999998</v>
      </c>
      <c r="BE14" s="11">
        <f t="shared" si="41"/>
        <v>1218.8270223359998</v>
      </c>
      <c r="BF14" s="8">
        <v>107</v>
      </c>
      <c r="BG14" s="9">
        <f t="shared" si="42"/>
        <v>58.721599999999995</v>
      </c>
      <c r="BH14" s="10">
        <f t="shared" si="43"/>
        <v>816.0655999999998</v>
      </c>
      <c r="BI14" s="11">
        <f t="shared" si="44"/>
        <v>1313.3302769663997</v>
      </c>
      <c r="BJ14" s="8">
        <v>107</v>
      </c>
      <c r="BK14" s="9">
        <f t="shared" si="45"/>
        <v>58.721599999999995</v>
      </c>
      <c r="BL14" s="10">
        <f t="shared" si="46"/>
        <v>874.7871999999998</v>
      </c>
      <c r="BM14" s="11">
        <f t="shared" si="47"/>
        <v>1407.8335315967997</v>
      </c>
      <c r="BN14" s="8">
        <v>117</v>
      </c>
      <c r="BO14" s="9">
        <f t="shared" si="48"/>
        <v>64.2096</v>
      </c>
      <c r="BP14" s="10">
        <f t="shared" si="49"/>
        <v>938.9967999999998</v>
      </c>
      <c r="BQ14" s="11">
        <f t="shared" si="50"/>
        <v>1511.1688660991997</v>
      </c>
      <c r="BR14" s="8">
        <v>115</v>
      </c>
      <c r="BS14" s="9">
        <f t="shared" si="51"/>
        <v>63.111999999999995</v>
      </c>
      <c r="BT14" s="10">
        <f t="shared" si="52"/>
        <v>1002.1087999999997</v>
      </c>
      <c r="BU14" s="11">
        <f t="shared" si="53"/>
        <v>1612.7377846271997</v>
      </c>
      <c r="BV14" s="8">
        <v>118</v>
      </c>
      <c r="BW14" s="9">
        <f t="shared" si="54"/>
        <v>64.7584</v>
      </c>
      <c r="BX14" s="10">
        <f t="shared" si="55"/>
        <v>1066.8671999999997</v>
      </c>
      <c r="BY14" s="11">
        <f t="shared" si="56"/>
        <v>1716.9563271167997</v>
      </c>
      <c r="BZ14" s="8">
        <v>111</v>
      </c>
      <c r="CA14" s="9">
        <f t="shared" si="57"/>
        <v>60.916799999999995</v>
      </c>
      <c r="CB14" s="10">
        <f t="shared" si="58"/>
        <v>1127.7839999999997</v>
      </c>
      <c r="CC14" s="11">
        <f t="shared" si="59"/>
        <v>1814.9924136959996</v>
      </c>
      <c r="CD14" s="8">
        <v>111</v>
      </c>
      <c r="CE14" s="9">
        <f t="shared" si="60"/>
        <v>60.916799999999995</v>
      </c>
      <c r="CF14" s="10">
        <f t="shared" si="61"/>
        <v>1188.7007999999996</v>
      </c>
      <c r="CG14" s="11">
        <f t="shared" si="62"/>
        <v>1913.0285002751996</v>
      </c>
      <c r="CH14" s="8">
        <v>94</v>
      </c>
      <c r="CI14" s="9">
        <f t="shared" si="63"/>
        <v>51.587199999999996</v>
      </c>
      <c r="CJ14" s="10">
        <f t="shared" si="64"/>
        <v>1240.2879999999996</v>
      </c>
      <c r="CK14" s="11">
        <f t="shared" si="65"/>
        <v>1996.0500510719994</v>
      </c>
      <c r="CL14" s="8">
        <v>105</v>
      </c>
      <c r="CM14" s="9">
        <f t="shared" si="66"/>
        <v>57.623999999999995</v>
      </c>
      <c r="CN14" s="10">
        <f t="shared" si="67"/>
        <v>1297.9119999999996</v>
      </c>
      <c r="CO14" s="11">
        <f t="shared" si="68"/>
        <v>2088.7868897279996</v>
      </c>
      <c r="CP14" s="8">
        <v>113</v>
      </c>
      <c r="CQ14" s="9">
        <f t="shared" si="69"/>
        <v>62.014399999999995</v>
      </c>
      <c r="CR14" s="10">
        <f t="shared" si="70"/>
        <v>1359.9263999999996</v>
      </c>
      <c r="CS14" s="11">
        <f t="shared" si="71"/>
        <v>2188.5893922815994</v>
      </c>
      <c r="CT14" s="8">
        <v>114</v>
      </c>
      <c r="CU14" s="9">
        <f t="shared" si="72"/>
        <v>62.563199999999995</v>
      </c>
      <c r="CV14" s="10">
        <f t="shared" si="73"/>
        <v>1422.4895999999997</v>
      </c>
      <c r="CW14" s="11">
        <f t="shared" si="74"/>
        <v>2289.2751028223997</v>
      </c>
      <c r="CX14" s="8">
        <v>115</v>
      </c>
      <c r="CY14" s="9">
        <f t="shared" si="75"/>
        <v>63.111999999999995</v>
      </c>
      <c r="CZ14" s="10">
        <f t="shared" si="76"/>
        <v>1485.6015999999997</v>
      </c>
      <c r="DA14" s="11">
        <f t="shared" si="77"/>
        <v>2390.8440213503995</v>
      </c>
      <c r="DB14" s="8">
        <v>118</v>
      </c>
      <c r="DC14" s="9">
        <f t="shared" si="78"/>
        <v>64.7584</v>
      </c>
      <c r="DD14" s="10">
        <f t="shared" si="79"/>
        <v>1550.3599999999997</v>
      </c>
      <c r="DE14" s="11">
        <f t="shared" si="80"/>
        <v>2495.0625638399997</v>
      </c>
      <c r="DF14" s="8">
        <v>114</v>
      </c>
      <c r="DG14" s="9">
        <f t="shared" si="81"/>
        <v>62.563199999999995</v>
      </c>
      <c r="DH14" s="10">
        <f t="shared" si="82"/>
        <v>1612.9231999999997</v>
      </c>
      <c r="DI14" s="11">
        <f t="shared" si="83"/>
        <v>2595.7482743807996</v>
      </c>
      <c r="DJ14" s="8">
        <v>113</v>
      </c>
      <c r="DK14" s="9">
        <f t="shared" si="84"/>
        <v>62.014399999999995</v>
      </c>
      <c r="DL14" s="10">
        <f t="shared" si="85"/>
        <v>1674.9375999999997</v>
      </c>
      <c r="DM14" s="11">
        <f t="shared" si="86"/>
        <v>2695.5507769344</v>
      </c>
      <c r="DN14" s="8">
        <v>114</v>
      </c>
      <c r="DO14" s="9">
        <f t="shared" si="87"/>
        <v>62.563199999999995</v>
      </c>
      <c r="DP14" s="10">
        <f t="shared" si="88"/>
        <v>1737.5007999999998</v>
      </c>
      <c r="DQ14" s="11">
        <f t="shared" si="89"/>
        <v>2796.2364874751997</v>
      </c>
      <c r="DR14" s="8">
        <v>113</v>
      </c>
      <c r="DS14" s="9">
        <f t="shared" si="90"/>
        <v>62.014399999999995</v>
      </c>
      <c r="DT14" s="10">
        <f t="shared" si="91"/>
        <v>1799.5151999999998</v>
      </c>
      <c r="DU14" s="11">
        <f t="shared" si="92"/>
        <v>2896.0389900288</v>
      </c>
      <c r="DV14" s="8">
        <v>101</v>
      </c>
      <c r="DW14" s="9">
        <f t="shared" si="93"/>
        <v>55.428799999999995</v>
      </c>
      <c r="DX14" s="10">
        <f t="shared" si="94"/>
        <v>1854.9439999999997</v>
      </c>
      <c r="DY14" s="11">
        <f t="shared" si="95"/>
        <v>2985.242996736</v>
      </c>
      <c r="DZ14" s="8">
        <v>112</v>
      </c>
      <c r="EA14" s="9">
        <f t="shared" si="96"/>
        <v>61.465599999999995</v>
      </c>
      <c r="EB14" s="10">
        <f t="shared" si="97"/>
        <v>1916.4095999999997</v>
      </c>
      <c r="EC14" s="11">
        <f t="shared" si="98"/>
        <v>3084.1622913024</v>
      </c>
      <c r="ED14" s="8">
        <v>113</v>
      </c>
      <c r="EE14" s="9">
        <f t="shared" si="99"/>
        <v>62.014399999999995</v>
      </c>
      <c r="EF14" s="10">
        <f t="shared" si="100"/>
        <v>1978.4239999999998</v>
      </c>
      <c r="EG14" s="11">
        <f t="shared" si="101"/>
        <v>3183.9647938559997</v>
      </c>
      <c r="EH14" s="8">
        <v>112</v>
      </c>
      <c r="EI14" s="9">
        <f t="shared" si="102"/>
        <v>61.465599999999995</v>
      </c>
      <c r="EJ14" s="10">
        <f t="shared" si="103"/>
        <v>2039.8895999999997</v>
      </c>
      <c r="EK14" s="11">
        <f t="shared" si="104"/>
        <v>3282.8840884223996</v>
      </c>
      <c r="EL14" s="8">
        <v>114</v>
      </c>
      <c r="EM14" s="9">
        <f t="shared" si="105"/>
        <v>62.563199999999995</v>
      </c>
      <c r="EN14" s="10">
        <f t="shared" si="153"/>
        <v>2102.4527999999996</v>
      </c>
      <c r="EO14" s="11">
        <f t="shared" si="107"/>
        <v>3383.5697989631994</v>
      </c>
      <c r="EP14" s="8">
        <v>110</v>
      </c>
      <c r="EQ14" s="9">
        <f t="shared" si="108"/>
        <v>60.367999999999995</v>
      </c>
      <c r="ER14" s="10">
        <f t="shared" si="109"/>
        <v>2162.8207999999995</v>
      </c>
      <c r="ES14" s="11">
        <f t="shared" si="110"/>
        <v>3480.7226775551994</v>
      </c>
      <c r="ET14" s="8">
        <v>113</v>
      </c>
      <c r="EU14" s="9">
        <f t="shared" si="111"/>
        <v>62.014399999999995</v>
      </c>
      <c r="EV14" s="10">
        <f t="shared" si="112"/>
        <v>2224.8351999999995</v>
      </c>
      <c r="EW14" s="11">
        <f t="shared" si="113"/>
        <v>3580.5251801087993</v>
      </c>
      <c r="EX14" s="8">
        <v>115</v>
      </c>
      <c r="EY14" s="9">
        <f t="shared" si="114"/>
        <v>63.111999999999995</v>
      </c>
      <c r="EZ14" s="10">
        <f t="shared" si="115"/>
        <v>2287.9471999999996</v>
      </c>
      <c r="FA14" s="11">
        <f t="shared" si="116"/>
        <v>3682.0940986367996</v>
      </c>
      <c r="FB14" s="8">
        <v>113</v>
      </c>
      <c r="FC14" s="9">
        <f t="shared" si="117"/>
        <v>62.014399999999995</v>
      </c>
      <c r="FD14" s="10">
        <f t="shared" si="118"/>
        <v>2349.9615999999996</v>
      </c>
      <c r="FE14" s="11">
        <f t="shared" si="119"/>
        <v>3781.8966011903995</v>
      </c>
      <c r="FF14" s="8">
        <v>113</v>
      </c>
      <c r="FG14" s="9">
        <f t="shared" si="120"/>
        <v>62.014399999999995</v>
      </c>
      <c r="FH14" s="10">
        <f t="shared" si="121"/>
        <v>2411.9759999999997</v>
      </c>
      <c r="FI14" s="11">
        <f t="shared" si="122"/>
        <v>3881.699103744</v>
      </c>
      <c r="FJ14" s="8">
        <v>111</v>
      </c>
      <c r="FK14" s="9">
        <f t="shared" si="123"/>
        <v>60.916799999999995</v>
      </c>
      <c r="FL14" s="10">
        <f t="shared" si="124"/>
        <v>2472.8927999999996</v>
      </c>
      <c r="FM14" s="11">
        <f t="shared" si="125"/>
        <v>3979.7351903231997</v>
      </c>
      <c r="FN14" s="8">
        <v>113</v>
      </c>
      <c r="FO14" s="9">
        <f t="shared" si="126"/>
        <v>62.014399999999995</v>
      </c>
      <c r="FP14" s="10">
        <f t="shared" si="127"/>
        <v>2534.9071999999996</v>
      </c>
      <c r="FQ14" s="11">
        <f t="shared" si="128"/>
        <v>4079.5376928767996</v>
      </c>
      <c r="FR14" s="8">
        <v>92</v>
      </c>
      <c r="FS14" s="9">
        <f t="shared" si="129"/>
        <v>50.489599999999996</v>
      </c>
      <c r="FT14" s="10">
        <f t="shared" si="130"/>
        <v>2585.3967999999995</v>
      </c>
      <c r="FU14" s="11">
        <f t="shared" si="131"/>
        <v>4160.7928276992</v>
      </c>
      <c r="FV14" s="8">
        <v>85</v>
      </c>
      <c r="FW14" s="9">
        <f t="shared" si="132"/>
        <v>46.647999999999996</v>
      </c>
      <c r="FX14" s="10">
        <f t="shared" si="133"/>
        <v>2632.0447999999997</v>
      </c>
      <c r="FY14" s="11">
        <f t="shared" si="134"/>
        <v>4235.8655066112</v>
      </c>
      <c r="FZ14" s="8">
        <v>93</v>
      </c>
      <c r="GA14" s="9">
        <f t="shared" si="135"/>
        <v>51.038399999999996</v>
      </c>
      <c r="GB14" s="10">
        <f t="shared" si="136"/>
        <v>2683.0831999999996</v>
      </c>
      <c r="GC14" s="11">
        <f t="shared" si="137"/>
        <v>4318.003849420799</v>
      </c>
      <c r="GD14" s="8">
        <v>95</v>
      </c>
      <c r="GE14" s="9">
        <f t="shared" si="138"/>
        <v>52.135999999999996</v>
      </c>
      <c r="GF14" s="10">
        <f t="shared" si="139"/>
        <v>2735.2191999999995</v>
      </c>
      <c r="GG14" s="11">
        <f t="shared" si="140"/>
        <v>4401.9086082048</v>
      </c>
      <c r="GH14" s="8">
        <v>110</v>
      </c>
      <c r="GI14" s="9">
        <f t="shared" si="141"/>
        <v>60.367999999999995</v>
      </c>
      <c r="GJ14" s="10">
        <f t="shared" si="142"/>
        <v>2795.5871999999995</v>
      </c>
      <c r="GK14" s="11">
        <f t="shared" si="143"/>
        <v>4499.0614867968</v>
      </c>
      <c r="GL14" s="8">
        <v>113</v>
      </c>
      <c r="GM14" s="9">
        <f t="shared" si="144"/>
        <v>62.014399999999995</v>
      </c>
      <c r="GN14" s="10">
        <f t="shared" si="145"/>
        <v>2857.6015999999995</v>
      </c>
      <c r="GO14" s="11">
        <f t="shared" si="146"/>
        <v>4598.8639893504</v>
      </c>
      <c r="GP14" s="8">
        <v>114</v>
      </c>
      <c r="GQ14" s="9">
        <f t="shared" si="147"/>
        <v>62.563199999999995</v>
      </c>
      <c r="GR14" s="10">
        <f t="shared" si="148"/>
        <v>2920.1647999999996</v>
      </c>
      <c r="GS14" s="11">
        <f t="shared" si="149"/>
        <v>4699.549699891199</v>
      </c>
      <c r="GT14" s="8">
        <v>118</v>
      </c>
      <c r="GU14" s="9">
        <f t="shared" si="150"/>
        <v>64.7584</v>
      </c>
      <c r="GV14" s="10">
        <f t="shared" si="151"/>
        <v>2984.9231999999997</v>
      </c>
      <c r="GW14" s="11">
        <f t="shared" si="152"/>
        <v>4803.7682423808</v>
      </c>
      <c r="GX14" s="8">
        <v>119</v>
      </c>
      <c r="GY14" s="9">
        <f>0.5488*GX14</f>
        <v>65.3072</v>
      </c>
      <c r="GZ14" s="10">
        <f>GY14+GV14</f>
        <v>3050.2304</v>
      </c>
      <c r="HA14" s="11">
        <f>GZ14*1.609344</f>
        <v>4908.8699928576</v>
      </c>
      <c r="HB14" s="8">
        <v>91</v>
      </c>
      <c r="HC14" s="9">
        <f>0.5488*HB14</f>
        <v>49.940799999999996</v>
      </c>
      <c r="HD14" s="10">
        <f>HC14+GZ14</f>
        <v>3100.1711999999998</v>
      </c>
      <c r="HE14" s="11">
        <f>HD14*1.609344</f>
        <v>4989.2419196928</v>
      </c>
      <c r="HF14" s="8"/>
      <c r="HG14" s="9"/>
      <c r="HH14" s="10"/>
      <c r="HI14" s="11"/>
      <c r="HJ14" s="8"/>
      <c r="HK14" s="9"/>
      <c r="HL14" s="10"/>
      <c r="HM14" s="11"/>
      <c r="HN14" s="8"/>
      <c r="HO14" s="9"/>
      <c r="HP14" s="10"/>
      <c r="HQ14" s="11"/>
      <c r="HR14" s="8"/>
      <c r="HS14" s="9"/>
      <c r="HT14" s="10"/>
      <c r="HU14" s="11"/>
      <c r="HV14" s="8"/>
      <c r="HW14" s="9"/>
      <c r="HX14" s="10"/>
      <c r="HY14" s="11"/>
      <c r="HZ14" s="8"/>
      <c r="IA14" s="9"/>
      <c r="IB14" s="10"/>
      <c r="IC14" s="11"/>
    </row>
    <row r="15" spans="1:237" ht="12.75">
      <c r="A15" s="20" t="s">
        <v>18</v>
      </c>
      <c r="B15" s="8">
        <v>115</v>
      </c>
      <c r="C15" s="9">
        <f t="shared" si="0"/>
        <v>63.111999999999995</v>
      </c>
      <c r="D15" s="10">
        <f t="shared" si="1"/>
        <v>63.111999999999995</v>
      </c>
      <c r="E15" s="11">
        <f t="shared" si="2"/>
        <v>101.568918528</v>
      </c>
      <c r="F15" s="8">
        <v>104</v>
      </c>
      <c r="G15" s="9">
        <f t="shared" si="3"/>
        <v>57.075199999999995</v>
      </c>
      <c r="H15" s="10">
        <f t="shared" si="4"/>
        <v>120.18719999999999</v>
      </c>
      <c r="I15" s="11">
        <f t="shared" si="5"/>
        <v>193.4225491968</v>
      </c>
      <c r="J15" s="8">
        <v>92</v>
      </c>
      <c r="K15" s="9">
        <f t="shared" si="6"/>
        <v>50.489599999999996</v>
      </c>
      <c r="L15" s="10">
        <f t="shared" si="7"/>
        <v>170.6768</v>
      </c>
      <c r="M15" s="11">
        <f t="shared" si="8"/>
        <v>274.6776840192</v>
      </c>
      <c r="N15" s="8">
        <v>91</v>
      </c>
      <c r="O15" s="9">
        <f t="shared" si="9"/>
        <v>49.940799999999996</v>
      </c>
      <c r="P15" s="10">
        <f t="shared" si="10"/>
        <v>220.61759999999998</v>
      </c>
      <c r="Q15" s="11">
        <f t="shared" si="11"/>
        <v>355.0496108544</v>
      </c>
      <c r="R15" s="8">
        <v>77</v>
      </c>
      <c r="S15" s="9">
        <f t="shared" si="12"/>
        <v>42.2576</v>
      </c>
      <c r="T15" s="10">
        <f t="shared" si="13"/>
        <v>262.87519999999995</v>
      </c>
      <c r="U15" s="11">
        <f t="shared" si="14"/>
        <v>423.0566258687999</v>
      </c>
      <c r="V15" s="8">
        <v>92</v>
      </c>
      <c r="W15" s="9">
        <f t="shared" si="15"/>
        <v>50.489599999999996</v>
      </c>
      <c r="X15" s="10">
        <f t="shared" si="16"/>
        <v>313.36479999999995</v>
      </c>
      <c r="Y15" s="11">
        <f t="shared" si="17"/>
        <v>504.31176069119994</v>
      </c>
      <c r="Z15" s="8">
        <v>92</v>
      </c>
      <c r="AA15" s="9">
        <f t="shared" si="18"/>
        <v>50.489599999999996</v>
      </c>
      <c r="AB15" s="10">
        <f t="shared" si="19"/>
        <v>363.85439999999994</v>
      </c>
      <c r="AC15" s="11">
        <f t="shared" si="20"/>
        <v>585.5668955135999</v>
      </c>
      <c r="AD15" s="8">
        <v>104</v>
      </c>
      <c r="AE15" s="9">
        <f t="shared" si="21"/>
        <v>57.075199999999995</v>
      </c>
      <c r="AF15" s="10">
        <f t="shared" si="22"/>
        <v>420.92959999999994</v>
      </c>
      <c r="AG15" s="11">
        <f t="shared" si="23"/>
        <v>677.4205261824</v>
      </c>
      <c r="AH15" s="8">
        <v>105</v>
      </c>
      <c r="AI15" s="9">
        <f t="shared" si="24"/>
        <v>57.623999999999995</v>
      </c>
      <c r="AJ15" s="10">
        <f t="shared" si="25"/>
        <v>478.55359999999996</v>
      </c>
      <c r="AK15" s="11">
        <f t="shared" si="26"/>
        <v>770.1573648384</v>
      </c>
      <c r="AL15" s="8">
        <v>92</v>
      </c>
      <c r="AM15" s="9">
        <f t="shared" si="27"/>
        <v>50.489599999999996</v>
      </c>
      <c r="AN15" s="10">
        <f t="shared" si="28"/>
        <v>529.0432</v>
      </c>
      <c r="AO15" s="11">
        <f t="shared" si="29"/>
        <v>851.4124996608</v>
      </c>
      <c r="AP15" s="8">
        <v>100</v>
      </c>
      <c r="AQ15" s="9">
        <f t="shared" si="30"/>
        <v>54.879999999999995</v>
      </c>
      <c r="AR15" s="10">
        <f t="shared" si="31"/>
        <v>583.9232</v>
      </c>
      <c r="AS15" s="11">
        <f t="shared" si="32"/>
        <v>939.7332983808</v>
      </c>
      <c r="AT15" s="8">
        <v>112</v>
      </c>
      <c r="AU15" s="9">
        <f t="shared" si="33"/>
        <v>61.465599999999995</v>
      </c>
      <c r="AV15" s="10">
        <f t="shared" si="34"/>
        <v>645.3888</v>
      </c>
      <c r="AW15" s="11">
        <f t="shared" si="35"/>
        <v>1038.6525929472</v>
      </c>
      <c r="AX15" s="8">
        <v>106</v>
      </c>
      <c r="AY15" s="9">
        <f t="shared" si="36"/>
        <v>58.172799999999995</v>
      </c>
      <c r="AZ15" s="10">
        <f t="shared" si="37"/>
        <v>703.5616</v>
      </c>
      <c r="BA15" s="11">
        <f t="shared" si="38"/>
        <v>1132.2726395904</v>
      </c>
      <c r="BB15" s="8">
        <v>111</v>
      </c>
      <c r="BC15" s="9">
        <f t="shared" si="39"/>
        <v>60.916799999999995</v>
      </c>
      <c r="BD15" s="10">
        <f t="shared" si="40"/>
        <v>764.4784</v>
      </c>
      <c r="BE15" s="11">
        <f t="shared" si="41"/>
        <v>1230.3087261696</v>
      </c>
      <c r="BF15" s="8">
        <v>111</v>
      </c>
      <c r="BG15" s="9">
        <f t="shared" si="42"/>
        <v>60.916799999999995</v>
      </c>
      <c r="BH15" s="10">
        <f t="shared" si="43"/>
        <v>825.3951999999999</v>
      </c>
      <c r="BI15" s="11">
        <f t="shared" si="44"/>
        <v>1328.3448127488</v>
      </c>
      <c r="BJ15" s="8">
        <v>111</v>
      </c>
      <c r="BK15" s="9">
        <f t="shared" si="45"/>
        <v>60.916799999999995</v>
      </c>
      <c r="BL15" s="10">
        <f t="shared" si="46"/>
        <v>886.3119999999999</v>
      </c>
      <c r="BM15" s="11">
        <f t="shared" si="47"/>
        <v>1426.380899328</v>
      </c>
      <c r="BN15" s="8">
        <v>94</v>
      </c>
      <c r="BO15" s="9">
        <f t="shared" si="48"/>
        <v>51.587199999999996</v>
      </c>
      <c r="BP15" s="10">
        <f t="shared" si="49"/>
        <v>937.8991999999998</v>
      </c>
      <c r="BQ15" s="11">
        <f t="shared" si="50"/>
        <v>1509.4024501247998</v>
      </c>
      <c r="BR15" s="8">
        <v>102</v>
      </c>
      <c r="BS15" s="9">
        <f t="shared" si="51"/>
        <v>55.977599999999995</v>
      </c>
      <c r="BT15" s="10">
        <f t="shared" si="52"/>
        <v>993.8767999999998</v>
      </c>
      <c r="BU15" s="11">
        <f t="shared" si="53"/>
        <v>1599.4896648191998</v>
      </c>
      <c r="BV15" s="8">
        <v>96</v>
      </c>
      <c r="BW15" s="9">
        <f t="shared" si="54"/>
        <v>52.684799999999996</v>
      </c>
      <c r="BX15" s="10">
        <f t="shared" si="55"/>
        <v>1046.5615999999998</v>
      </c>
      <c r="BY15" s="11">
        <f t="shared" si="56"/>
        <v>1684.2776315903998</v>
      </c>
      <c r="BZ15" s="8">
        <v>111</v>
      </c>
      <c r="CA15" s="9">
        <f t="shared" si="57"/>
        <v>60.916799999999995</v>
      </c>
      <c r="CB15" s="10">
        <f t="shared" si="58"/>
        <v>1107.4783999999997</v>
      </c>
      <c r="CC15" s="11">
        <f t="shared" si="59"/>
        <v>1782.3137181695997</v>
      </c>
      <c r="CD15" s="8">
        <v>102</v>
      </c>
      <c r="CE15" s="9">
        <f t="shared" si="60"/>
        <v>55.977599999999995</v>
      </c>
      <c r="CF15" s="10">
        <f t="shared" si="61"/>
        <v>1163.4559999999997</v>
      </c>
      <c r="CG15" s="11">
        <f t="shared" si="62"/>
        <v>1872.4009328639995</v>
      </c>
      <c r="CH15" s="8">
        <v>101</v>
      </c>
      <c r="CI15" s="9">
        <f t="shared" si="63"/>
        <v>55.428799999999995</v>
      </c>
      <c r="CJ15" s="10">
        <f t="shared" si="64"/>
        <v>1218.8847999999996</v>
      </c>
      <c r="CK15" s="11">
        <f t="shared" si="65"/>
        <v>1961.6049395711996</v>
      </c>
      <c r="CL15" s="8">
        <v>111</v>
      </c>
      <c r="CM15" s="9">
        <f t="shared" si="66"/>
        <v>60.916799999999995</v>
      </c>
      <c r="CN15" s="10">
        <f t="shared" si="67"/>
        <v>1279.8015999999996</v>
      </c>
      <c r="CO15" s="11">
        <f t="shared" si="68"/>
        <v>2059.6410261503993</v>
      </c>
      <c r="CP15" s="8">
        <v>103</v>
      </c>
      <c r="CQ15" s="9">
        <f t="shared" si="69"/>
        <v>56.526399999999995</v>
      </c>
      <c r="CR15" s="10">
        <f t="shared" si="70"/>
        <v>1336.3279999999995</v>
      </c>
      <c r="CS15" s="11">
        <f t="shared" si="71"/>
        <v>2150.6114488319995</v>
      </c>
      <c r="CT15" s="8">
        <v>103</v>
      </c>
      <c r="CU15" s="9">
        <f t="shared" si="72"/>
        <v>56.526399999999995</v>
      </c>
      <c r="CV15" s="10">
        <f t="shared" si="73"/>
        <v>1392.8543999999995</v>
      </c>
      <c r="CW15" s="11">
        <f t="shared" si="74"/>
        <v>2241.5818715135993</v>
      </c>
      <c r="CX15" s="8">
        <v>112</v>
      </c>
      <c r="CY15" s="9">
        <f t="shared" si="75"/>
        <v>61.465599999999995</v>
      </c>
      <c r="CZ15" s="10">
        <f t="shared" si="76"/>
        <v>1454.3199999999995</v>
      </c>
      <c r="DA15" s="11">
        <f t="shared" si="77"/>
        <v>2340.501166079999</v>
      </c>
      <c r="DB15" s="8">
        <v>105</v>
      </c>
      <c r="DC15" s="9">
        <f t="shared" si="78"/>
        <v>57.623999999999995</v>
      </c>
      <c r="DD15" s="10">
        <f t="shared" si="79"/>
        <v>1511.9439999999995</v>
      </c>
      <c r="DE15" s="11">
        <f t="shared" si="80"/>
        <v>2433.2380047359993</v>
      </c>
      <c r="DF15" s="8">
        <v>111</v>
      </c>
      <c r="DG15" s="9">
        <f t="shared" si="81"/>
        <v>60.916799999999995</v>
      </c>
      <c r="DH15" s="10">
        <f t="shared" si="82"/>
        <v>1572.8607999999995</v>
      </c>
      <c r="DI15" s="11">
        <f t="shared" si="83"/>
        <v>2531.2740913151993</v>
      </c>
      <c r="DJ15" s="8">
        <v>102</v>
      </c>
      <c r="DK15" s="9">
        <f t="shared" si="84"/>
        <v>55.977599999999995</v>
      </c>
      <c r="DL15" s="10">
        <f t="shared" si="85"/>
        <v>1628.8383999999994</v>
      </c>
      <c r="DM15" s="11">
        <f t="shared" si="86"/>
        <v>2621.361306009599</v>
      </c>
      <c r="DN15" s="8">
        <v>102</v>
      </c>
      <c r="DO15" s="9">
        <f t="shared" si="87"/>
        <v>55.977599999999995</v>
      </c>
      <c r="DP15" s="10">
        <f t="shared" si="88"/>
        <v>1684.8159999999993</v>
      </c>
      <c r="DQ15" s="11">
        <f t="shared" si="89"/>
        <v>2711.4485207039993</v>
      </c>
      <c r="DR15" s="8">
        <v>102</v>
      </c>
      <c r="DS15" s="9">
        <f t="shared" si="90"/>
        <v>55.977599999999995</v>
      </c>
      <c r="DT15" s="10">
        <f t="shared" si="91"/>
        <v>1740.7935999999993</v>
      </c>
      <c r="DU15" s="11">
        <f t="shared" si="92"/>
        <v>2801.535735398399</v>
      </c>
      <c r="DV15" s="8">
        <v>100</v>
      </c>
      <c r="DW15" s="9">
        <f t="shared" si="93"/>
        <v>54.879999999999995</v>
      </c>
      <c r="DX15" s="10">
        <f t="shared" si="94"/>
        <v>1795.6735999999992</v>
      </c>
      <c r="DY15" s="11">
        <f t="shared" si="95"/>
        <v>2889.856534118399</v>
      </c>
      <c r="DZ15" s="8">
        <v>111</v>
      </c>
      <c r="EA15" s="9">
        <f t="shared" si="96"/>
        <v>60.916799999999995</v>
      </c>
      <c r="EB15" s="10">
        <f t="shared" si="97"/>
        <v>1856.5903999999991</v>
      </c>
      <c r="EC15" s="11">
        <f t="shared" si="98"/>
        <v>2987.892620697599</v>
      </c>
      <c r="ED15" s="8">
        <v>103</v>
      </c>
      <c r="EE15" s="9">
        <f t="shared" si="99"/>
        <v>56.526399999999995</v>
      </c>
      <c r="EF15" s="10">
        <f t="shared" si="100"/>
        <v>1913.116799999999</v>
      </c>
      <c r="EG15" s="11">
        <f t="shared" si="101"/>
        <v>3078.8630433791986</v>
      </c>
      <c r="EH15" s="8">
        <v>104</v>
      </c>
      <c r="EI15" s="9">
        <f t="shared" si="102"/>
        <v>57.075199999999995</v>
      </c>
      <c r="EJ15" s="10">
        <f t="shared" si="103"/>
        <v>1970.191999999999</v>
      </c>
      <c r="EK15" s="11">
        <f t="shared" si="104"/>
        <v>3170.716674047999</v>
      </c>
      <c r="EL15" s="8">
        <v>106</v>
      </c>
      <c r="EM15" s="9">
        <f t="shared" si="105"/>
        <v>58.172799999999995</v>
      </c>
      <c r="EN15" s="10">
        <f t="shared" si="153"/>
        <v>2028.3647999999991</v>
      </c>
      <c r="EO15" s="11">
        <f t="shared" si="107"/>
        <v>3264.336720691199</v>
      </c>
      <c r="EP15" s="8">
        <v>100</v>
      </c>
      <c r="EQ15" s="9">
        <f t="shared" si="108"/>
        <v>54.879999999999995</v>
      </c>
      <c r="ER15" s="10">
        <f t="shared" si="109"/>
        <v>2083.244799999999</v>
      </c>
      <c r="ES15" s="11">
        <f t="shared" si="110"/>
        <v>3352.657519411199</v>
      </c>
      <c r="ET15" s="8">
        <v>101</v>
      </c>
      <c r="EU15" s="9">
        <f t="shared" si="111"/>
        <v>55.428799999999995</v>
      </c>
      <c r="EV15" s="10">
        <f t="shared" si="112"/>
        <v>2138.673599999999</v>
      </c>
      <c r="EW15" s="11">
        <f t="shared" si="113"/>
        <v>3441.861526118399</v>
      </c>
      <c r="EX15" s="8">
        <v>102</v>
      </c>
      <c r="EY15" s="9">
        <f t="shared" si="114"/>
        <v>55.977599999999995</v>
      </c>
      <c r="EZ15" s="10">
        <f t="shared" si="115"/>
        <v>2194.6511999999993</v>
      </c>
      <c r="FA15" s="11">
        <f t="shared" si="116"/>
        <v>3531.9487408127993</v>
      </c>
      <c r="FB15" s="8">
        <v>100</v>
      </c>
      <c r="FC15" s="9">
        <f t="shared" si="117"/>
        <v>54.879999999999995</v>
      </c>
      <c r="FD15" s="10">
        <f t="shared" si="118"/>
        <v>2249.5311999999994</v>
      </c>
      <c r="FE15" s="11">
        <f t="shared" si="119"/>
        <v>3620.269539532799</v>
      </c>
      <c r="FF15" s="8">
        <v>102</v>
      </c>
      <c r="FG15" s="9">
        <f t="shared" si="120"/>
        <v>55.977599999999995</v>
      </c>
      <c r="FH15" s="10">
        <f t="shared" si="121"/>
        <v>2305.5087999999996</v>
      </c>
      <c r="FI15" s="11">
        <f t="shared" si="122"/>
        <v>3710.3567542271994</v>
      </c>
      <c r="FJ15" s="8">
        <v>100</v>
      </c>
      <c r="FK15" s="9">
        <f t="shared" si="123"/>
        <v>54.879999999999995</v>
      </c>
      <c r="FL15" s="10">
        <f t="shared" si="124"/>
        <v>2360.3887999999997</v>
      </c>
      <c r="FM15" s="11">
        <f t="shared" si="125"/>
        <v>3798.6775529471997</v>
      </c>
      <c r="FN15" s="8">
        <v>100</v>
      </c>
      <c r="FO15" s="9">
        <f t="shared" si="126"/>
        <v>54.879999999999995</v>
      </c>
      <c r="FP15" s="10">
        <f t="shared" si="127"/>
        <v>2415.2688</v>
      </c>
      <c r="FQ15" s="11">
        <f t="shared" si="128"/>
        <v>3886.9983516672</v>
      </c>
      <c r="FR15" s="8">
        <v>100</v>
      </c>
      <c r="FS15" s="9">
        <f t="shared" si="129"/>
        <v>54.879999999999995</v>
      </c>
      <c r="FT15" s="10">
        <f t="shared" si="130"/>
        <v>2470.1488</v>
      </c>
      <c r="FU15" s="11">
        <f t="shared" si="131"/>
        <v>3975.3191503872004</v>
      </c>
      <c r="FV15" s="8">
        <v>104</v>
      </c>
      <c r="FW15" s="9">
        <f t="shared" si="132"/>
        <v>57.075199999999995</v>
      </c>
      <c r="FX15" s="10">
        <f t="shared" si="133"/>
        <v>2527.224</v>
      </c>
      <c r="FY15" s="11">
        <f t="shared" si="134"/>
        <v>4067.1727810560005</v>
      </c>
      <c r="FZ15" s="8">
        <v>102</v>
      </c>
      <c r="GA15" s="9">
        <f t="shared" si="135"/>
        <v>55.977599999999995</v>
      </c>
      <c r="GB15" s="10">
        <f t="shared" si="136"/>
        <v>2583.2016000000003</v>
      </c>
      <c r="GC15" s="11">
        <f t="shared" si="137"/>
        <v>4157.259995750401</v>
      </c>
      <c r="GD15" s="8">
        <v>104</v>
      </c>
      <c r="GE15" s="9">
        <f t="shared" si="138"/>
        <v>57.075199999999995</v>
      </c>
      <c r="GF15" s="10">
        <f t="shared" si="139"/>
        <v>2640.2768000000005</v>
      </c>
      <c r="GG15" s="11">
        <f t="shared" si="140"/>
        <v>4249.113626419201</v>
      </c>
      <c r="GH15" s="8">
        <v>105</v>
      </c>
      <c r="GI15" s="9">
        <f t="shared" si="141"/>
        <v>57.623999999999995</v>
      </c>
      <c r="GJ15" s="10">
        <f t="shared" si="142"/>
        <v>2697.9008000000003</v>
      </c>
      <c r="GK15" s="11">
        <f t="shared" si="143"/>
        <v>4341.850465075201</v>
      </c>
      <c r="GL15" s="8">
        <v>105</v>
      </c>
      <c r="GM15" s="9">
        <f t="shared" si="144"/>
        <v>57.623999999999995</v>
      </c>
      <c r="GN15" s="10">
        <f t="shared" si="145"/>
        <v>2755.5248</v>
      </c>
      <c r="GO15" s="11">
        <f t="shared" si="146"/>
        <v>4434.5873037312</v>
      </c>
      <c r="GP15" s="8">
        <v>100</v>
      </c>
      <c r="GQ15" s="9">
        <f t="shared" si="147"/>
        <v>54.879999999999995</v>
      </c>
      <c r="GR15" s="10">
        <f t="shared" si="148"/>
        <v>2810.4048000000003</v>
      </c>
      <c r="GS15" s="11">
        <f t="shared" si="149"/>
        <v>4522.908102451201</v>
      </c>
      <c r="GT15" s="8">
        <v>100</v>
      </c>
      <c r="GU15" s="9">
        <f t="shared" si="150"/>
        <v>54.879999999999995</v>
      </c>
      <c r="GV15" s="10">
        <f t="shared" si="151"/>
        <v>2865.2848000000004</v>
      </c>
      <c r="GW15" s="11">
        <f t="shared" si="152"/>
        <v>4611.228901171201</v>
      </c>
      <c r="GX15" s="8">
        <v>100</v>
      </c>
      <c r="GY15" s="9">
        <f>0.5488*GX15</f>
        <v>54.879999999999995</v>
      </c>
      <c r="GZ15" s="10">
        <f>GY15+GV15</f>
        <v>2920.1648000000005</v>
      </c>
      <c r="HA15" s="11">
        <f>GZ15*1.609344</f>
        <v>4699.549699891201</v>
      </c>
      <c r="HB15" s="8">
        <v>100</v>
      </c>
      <c r="HC15" s="9">
        <f>0.5488*HB15</f>
        <v>54.879999999999995</v>
      </c>
      <c r="HD15" s="10">
        <f>HC15+GZ15</f>
        <v>2975.0448000000006</v>
      </c>
      <c r="HE15" s="11">
        <f>HD15*1.609344</f>
        <v>4787.870498611202</v>
      </c>
      <c r="HF15" s="8">
        <v>111</v>
      </c>
      <c r="HG15" s="9">
        <f>0.5488*HF15</f>
        <v>60.916799999999995</v>
      </c>
      <c r="HH15" s="10">
        <f>HG15+HD15</f>
        <v>3035.9616000000005</v>
      </c>
      <c r="HI15" s="11">
        <f>HH15*1.609344</f>
        <v>4885.9065851904015</v>
      </c>
      <c r="HJ15" s="8">
        <v>91</v>
      </c>
      <c r="HK15" s="9">
        <f>0.5488*HJ15</f>
        <v>49.940799999999996</v>
      </c>
      <c r="HL15" s="10">
        <f>HK15+HH15</f>
        <v>3085.9024000000004</v>
      </c>
      <c r="HM15" s="11">
        <f>HL15*1.609344</f>
        <v>4966.278512025601</v>
      </c>
      <c r="HN15" s="8">
        <v>26</v>
      </c>
      <c r="HO15" s="9">
        <f>0.5488*HN15</f>
        <v>14.268799999999999</v>
      </c>
      <c r="HP15" s="10">
        <f>HO15+HL15</f>
        <v>3100.1712</v>
      </c>
      <c r="HQ15" s="11">
        <f>HP15*1.609344</f>
        <v>4989.2419196928</v>
      </c>
      <c r="HR15" s="8"/>
      <c r="HS15" s="9"/>
      <c r="HT15" s="10"/>
      <c r="HU15" s="11"/>
      <c r="HV15" s="8"/>
      <c r="HW15" s="9"/>
      <c r="HX15" s="10"/>
      <c r="HY15" s="11"/>
      <c r="HZ15" s="8"/>
      <c r="IA15" s="9"/>
      <c r="IB15" s="10"/>
      <c r="IC15" s="11"/>
    </row>
    <row r="16" spans="1:237" ht="12.75">
      <c r="A16" s="20" t="s">
        <v>7</v>
      </c>
      <c r="B16" s="8">
        <v>112</v>
      </c>
      <c r="C16" s="9">
        <f t="shared" si="0"/>
        <v>61.465599999999995</v>
      </c>
      <c r="D16" s="10">
        <f t="shared" si="1"/>
        <v>61.465599999999995</v>
      </c>
      <c r="E16" s="11">
        <f t="shared" si="2"/>
        <v>98.9192945664</v>
      </c>
      <c r="F16" s="8">
        <v>94</v>
      </c>
      <c r="G16" s="9">
        <f t="shared" si="3"/>
        <v>51.587199999999996</v>
      </c>
      <c r="H16" s="10">
        <f t="shared" si="4"/>
        <v>113.05279999999999</v>
      </c>
      <c r="I16" s="11">
        <f t="shared" si="5"/>
        <v>181.9408453632</v>
      </c>
      <c r="J16" s="8">
        <v>94</v>
      </c>
      <c r="K16" s="9">
        <f t="shared" si="6"/>
        <v>51.587199999999996</v>
      </c>
      <c r="L16" s="10">
        <f t="shared" si="7"/>
        <v>164.64</v>
      </c>
      <c r="M16" s="11">
        <f t="shared" si="8"/>
        <v>264.96239615999997</v>
      </c>
      <c r="N16" s="8">
        <v>92</v>
      </c>
      <c r="O16" s="9">
        <f t="shared" si="9"/>
        <v>50.489599999999996</v>
      </c>
      <c r="P16" s="10">
        <f t="shared" si="10"/>
        <v>215.12959999999998</v>
      </c>
      <c r="Q16" s="11">
        <f t="shared" si="11"/>
        <v>346.2175309824</v>
      </c>
      <c r="R16" s="8">
        <v>94</v>
      </c>
      <c r="S16" s="9">
        <f t="shared" si="12"/>
        <v>51.587199999999996</v>
      </c>
      <c r="T16" s="10">
        <f t="shared" si="13"/>
        <v>266.7168</v>
      </c>
      <c r="U16" s="11">
        <f t="shared" si="14"/>
        <v>429.2390817792</v>
      </c>
      <c r="V16" s="8">
        <v>92</v>
      </c>
      <c r="W16" s="9">
        <f t="shared" si="15"/>
        <v>50.489599999999996</v>
      </c>
      <c r="X16" s="10">
        <f t="shared" si="16"/>
        <v>317.2064</v>
      </c>
      <c r="Y16" s="11">
        <f t="shared" si="17"/>
        <v>510.4942166016</v>
      </c>
      <c r="Z16" s="8">
        <v>88</v>
      </c>
      <c r="AA16" s="9">
        <f t="shared" si="18"/>
        <v>48.294399999999996</v>
      </c>
      <c r="AB16" s="10">
        <f t="shared" si="19"/>
        <v>365.50079999999997</v>
      </c>
      <c r="AC16" s="11">
        <f t="shared" si="20"/>
        <v>588.2165194752</v>
      </c>
      <c r="AD16" s="8">
        <v>92</v>
      </c>
      <c r="AE16" s="9">
        <f t="shared" si="21"/>
        <v>50.489599999999996</v>
      </c>
      <c r="AF16" s="10">
        <f t="shared" si="22"/>
        <v>415.99039999999997</v>
      </c>
      <c r="AG16" s="11">
        <f t="shared" si="23"/>
        <v>669.4716542976</v>
      </c>
      <c r="AH16" s="8">
        <v>92</v>
      </c>
      <c r="AI16" s="9">
        <f t="shared" si="24"/>
        <v>50.489599999999996</v>
      </c>
      <c r="AJ16" s="10">
        <f t="shared" si="25"/>
        <v>466.47999999999996</v>
      </c>
      <c r="AK16" s="11">
        <f t="shared" si="26"/>
        <v>750.72678912</v>
      </c>
      <c r="AL16" s="8">
        <v>94</v>
      </c>
      <c r="AM16" s="9">
        <f t="shared" si="27"/>
        <v>51.587199999999996</v>
      </c>
      <c r="AN16" s="10">
        <f t="shared" si="28"/>
        <v>518.0672</v>
      </c>
      <c r="AO16" s="11">
        <f t="shared" si="29"/>
        <v>833.7483399168</v>
      </c>
      <c r="AP16" s="8">
        <v>93</v>
      </c>
      <c r="AQ16" s="9">
        <f t="shared" si="30"/>
        <v>51.038399999999996</v>
      </c>
      <c r="AR16" s="10">
        <f t="shared" si="31"/>
        <v>569.1056</v>
      </c>
      <c r="AS16" s="11">
        <f t="shared" si="32"/>
        <v>915.8866827264001</v>
      </c>
      <c r="AT16" s="8">
        <v>100</v>
      </c>
      <c r="AU16" s="9">
        <f t="shared" si="33"/>
        <v>54.879999999999995</v>
      </c>
      <c r="AV16" s="10">
        <f t="shared" si="34"/>
        <v>623.9856</v>
      </c>
      <c r="AW16" s="11">
        <f t="shared" si="35"/>
        <v>1004.2074814464</v>
      </c>
      <c r="AX16" s="8">
        <v>98</v>
      </c>
      <c r="AY16" s="9">
        <f t="shared" si="36"/>
        <v>53.782399999999996</v>
      </c>
      <c r="AZ16" s="10">
        <f t="shared" si="37"/>
        <v>677.768</v>
      </c>
      <c r="BA16" s="11">
        <f t="shared" si="38"/>
        <v>1090.761864192</v>
      </c>
      <c r="BB16" s="8">
        <v>100</v>
      </c>
      <c r="BC16" s="9">
        <f t="shared" si="39"/>
        <v>54.879999999999995</v>
      </c>
      <c r="BD16" s="10">
        <f t="shared" si="40"/>
        <v>732.648</v>
      </c>
      <c r="BE16" s="11">
        <f t="shared" si="41"/>
        <v>1179.0826629120002</v>
      </c>
      <c r="BF16" s="8">
        <v>102</v>
      </c>
      <c r="BG16" s="9">
        <f t="shared" si="42"/>
        <v>55.977599999999995</v>
      </c>
      <c r="BH16" s="10">
        <f t="shared" si="43"/>
        <v>788.6256000000001</v>
      </c>
      <c r="BI16" s="11">
        <f t="shared" si="44"/>
        <v>1269.1698776064002</v>
      </c>
      <c r="BJ16" s="8">
        <v>100</v>
      </c>
      <c r="BK16" s="9">
        <f t="shared" si="45"/>
        <v>54.879999999999995</v>
      </c>
      <c r="BL16" s="10">
        <f t="shared" si="46"/>
        <v>843.5056000000001</v>
      </c>
      <c r="BM16" s="11">
        <f t="shared" si="47"/>
        <v>1357.4906763264003</v>
      </c>
      <c r="BN16" s="8">
        <v>100</v>
      </c>
      <c r="BO16" s="9">
        <f t="shared" si="48"/>
        <v>54.879999999999995</v>
      </c>
      <c r="BP16" s="10">
        <f t="shared" si="49"/>
        <v>898.3856000000001</v>
      </c>
      <c r="BQ16" s="11">
        <f t="shared" si="50"/>
        <v>1445.8114750464001</v>
      </c>
      <c r="BR16" s="8">
        <v>100</v>
      </c>
      <c r="BS16" s="9">
        <f t="shared" si="51"/>
        <v>54.879999999999995</v>
      </c>
      <c r="BT16" s="10">
        <f t="shared" si="52"/>
        <v>953.2656000000001</v>
      </c>
      <c r="BU16" s="11">
        <f t="shared" si="53"/>
        <v>1534.1322737664002</v>
      </c>
      <c r="BV16" s="8">
        <v>100</v>
      </c>
      <c r="BW16" s="9">
        <f t="shared" si="54"/>
        <v>54.879999999999995</v>
      </c>
      <c r="BX16" s="10">
        <f t="shared" si="55"/>
        <v>1008.1456000000001</v>
      </c>
      <c r="BY16" s="11">
        <f t="shared" si="56"/>
        <v>1622.4530724864003</v>
      </c>
      <c r="BZ16" s="8">
        <v>95</v>
      </c>
      <c r="CA16" s="9">
        <f t="shared" si="57"/>
        <v>52.135999999999996</v>
      </c>
      <c r="CB16" s="10">
        <f t="shared" si="58"/>
        <v>1060.2816</v>
      </c>
      <c r="CC16" s="11">
        <f t="shared" si="59"/>
        <v>1706.3578312704</v>
      </c>
      <c r="CD16" s="8">
        <v>100</v>
      </c>
      <c r="CE16" s="9">
        <f t="shared" si="60"/>
        <v>54.879999999999995</v>
      </c>
      <c r="CF16" s="10">
        <f t="shared" si="61"/>
        <v>1115.1616</v>
      </c>
      <c r="CG16" s="11">
        <f t="shared" si="62"/>
        <v>1794.6786299904</v>
      </c>
      <c r="CH16" s="8">
        <v>101</v>
      </c>
      <c r="CI16" s="9">
        <f t="shared" si="63"/>
        <v>55.428799999999995</v>
      </c>
      <c r="CJ16" s="10">
        <f t="shared" si="64"/>
        <v>1170.5903999999998</v>
      </c>
      <c r="CK16" s="11">
        <f t="shared" si="65"/>
        <v>1883.8826366975998</v>
      </c>
      <c r="CL16" s="8">
        <v>100</v>
      </c>
      <c r="CM16" s="9">
        <f t="shared" si="66"/>
        <v>54.879999999999995</v>
      </c>
      <c r="CN16" s="10">
        <f t="shared" si="67"/>
        <v>1225.4703999999997</v>
      </c>
      <c r="CO16" s="11">
        <f t="shared" si="68"/>
        <v>1972.2034354175996</v>
      </c>
      <c r="CP16" s="8">
        <v>97</v>
      </c>
      <c r="CQ16" s="9">
        <f t="shared" si="69"/>
        <v>53.233599999999996</v>
      </c>
      <c r="CR16" s="10">
        <f t="shared" si="70"/>
        <v>1278.7039999999997</v>
      </c>
      <c r="CS16" s="11">
        <f t="shared" si="71"/>
        <v>2057.874610176</v>
      </c>
      <c r="CT16" s="8">
        <v>98</v>
      </c>
      <c r="CU16" s="9">
        <f t="shared" si="72"/>
        <v>53.782399999999996</v>
      </c>
      <c r="CV16" s="10">
        <f t="shared" si="73"/>
        <v>1332.4863999999998</v>
      </c>
      <c r="CW16" s="11">
        <f t="shared" si="74"/>
        <v>2144.4289929215997</v>
      </c>
      <c r="CX16" s="8">
        <v>101</v>
      </c>
      <c r="CY16" s="9">
        <f t="shared" si="75"/>
        <v>55.428799999999995</v>
      </c>
      <c r="CZ16" s="10">
        <f t="shared" si="76"/>
        <v>1387.9151999999997</v>
      </c>
      <c r="DA16" s="11">
        <f t="shared" si="77"/>
        <v>2233.6329996287996</v>
      </c>
      <c r="DB16" s="8">
        <v>101</v>
      </c>
      <c r="DC16" s="9">
        <f t="shared" si="78"/>
        <v>55.428799999999995</v>
      </c>
      <c r="DD16" s="10">
        <f t="shared" si="79"/>
        <v>1443.3439999999996</v>
      </c>
      <c r="DE16" s="11">
        <f t="shared" si="80"/>
        <v>2322.8370063359994</v>
      </c>
      <c r="DF16" s="8">
        <v>100</v>
      </c>
      <c r="DG16" s="9">
        <f t="shared" si="81"/>
        <v>54.879999999999995</v>
      </c>
      <c r="DH16" s="10">
        <f t="shared" si="82"/>
        <v>1498.2239999999997</v>
      </c>
      <c r="DI16" s="11">
        <f t="shared" si="83"/>
        <v>2411.1578050559997</v>
      </c>
      <c r="DJ16" s="8">
        <v>100</v>
      </c>
      <c r="DK16" s="9">
        <f t="shared" si="84"/>
        <v>54.879999999999995</v>
      </c>
      <c r="DL16" s="10">
        <f t="shared" si="85"/>
        <v>1553.1039999999998</v>
      </c>
      <c r="DM16" s="11">
        <f t="shared" si="86"/>
        <v>2499.478603776</v>
      </c>
      <c r="DN16" s="8">
        <v>101</v>
      </c>
      <c r="DO16" s="9">
        <f t="shared" si="87"/>
        <v>55.428799999999995</v>
      </c>
      <c r="DP16" s="10">
        <f t="shared" si="88"/>
        <v>1608.5327999999997</v>
      </c>
      <c r="DQ16" s="11">
        <f t="shared" si="89"/>
        <v>2588.6826104832</v>
      </c>
      <c r="DR16" s="8">
        <v>100</v>
      </c>
      <c r="DS16" s="9">
        <f t="shared" si="90"/>
        <v>54.879999999999995</v>
      </c>
      <c r="DT16" s="10">
        <f t="shared" si="91"/>
        <v>1663.4127999999996</v>
      </c>
      <c r="DU16" s="11">
        <f t="shared" si="92"/>
        <v>2677.0034092031997</v>
      </c>
      <c r="DV16" s="8">
        <v>93</v>
      </c>
      <c r="DW16" s="9">
        <f t="shared" si="93"/>
        <v>51.038399999999996</v>
      </c>
      <c r="DX16" s="10">
        <f t="shared" si="94"/>
        <v>1714.4511999999995</v>
      </c>
      <c r="DY16" s="11">
        <f t="shared" si="95"/>
        <v>2759.1417520127993</v>
      </c>
      <c r="DZ16" s="8">
        <v>101</v>
      </c>
      <c r="EA16" s="9">
        <f t="shared" si="96"/>
        <v>55.428799999999995</v>
      </c>
      <c r="EB16" s="10">
        <f t="shared" si="97"/>
        <v>1769.8799999999994</v>
      </c>
      <c r="EC16" s="11">
        <f t="shared" si="98"/>
        <v>2848.345758719999</v>
      </c>
      <c r="ED16" s="8">
        <v>102</v>
      </c>
      <c r="EE16" s="9">
        <f t="shared" si="99"/>
        <v>55.977599999999995</v>
      </c>
      <c r="EF16" s="10">
        <f t="shared" si="100"/>
        <v>1825.8575999999994</v>
      </c>
      <c r="EG16" s="11">
        <f t="shared" si="101"/>
        <v>2938.4329734143994</v>
      </c>
      <c r="EH16" s="8">
        <v>100</v>
      </c>
      <c r="EI16" s="9">
        <f t="shared" si="102"/>
        <v>54.879999999999995</v>
      </c>
      <c r="EJ16" s="10">
        <f t="shared" si="103"/>
        <v>1880.7375999999995</v>
      </c>
      <c r="EK16" s="11">
        <f t="shared" si="104"/>
        <v>3026.7537721343992</v>
      </c>
      <c r="EL16" s="8">
        <v>96</v>
      </c>
      <c r="EM16" s="9">
        <f t="shared" si="105"/>
        <v>52.684799999999996</v>
      </c>
      <c r="EN16" s="10">
        <f t="shared" si="153"/>
        <v>1933.4223999999995</v>
      </c>
      <c r="EO16" s="11">
        <f t="shared" si="107"/>
        <v>3111.5417389055992</v>
      </c>
      <c r="EP16" s="8">
        <v>95</v>
      </c>
      <c r="EQ16" s="9">
        <f t="shared" si="108"/>
        <v>52.135999999999996</v>
      </c>
      <c r="ER16" s="10">
        <f t="shared" si="109"/>
        <v>1985.5583999999994</v>
      </c>
      <c r="ES16" s="11">
        <f t="shared" si="110"/>
        <v>3195.4464976895993</v>
      </c>
      <c r="ET16" s="8">
        <v>98</v>
      </c>
      <c r="EU16" s="9">
        <f t="shared" si="111"/>
        <v>53.782399999999996</v>
      </c>
      <c r="EV16" s="10">
        <f t="shared" si="112"/>
        <v>2039.3407999999995</v>
      </c>
      <c r="EW16" s="11">
        <f t="shared" si="113"/>
        <v>3282.000880435199</v>
      </c>
      <c r="EX16" s="8">
        <v>97</v>
      </c>
      <c r="EY16" s="9">
        <f t="shared" si="114"/>
        <v>53.233599999999996</v>
      </c>
      <c r="EZ16" s="10">
        <f t="shared" si="115"/>
        <v>2092.5743999999995</v>
      </c>
      <c r="FA16" s="11">
        <f t="shared" si="116"/>
        <v>3367.6720551935996</v>
      </c>
      <c r="FB16" s="8">
        <v>96</v>
      </c>
      <c r="FC16" s="9">
        <f t="shared" si="117"/>
        <v>52.684799999999996</v>
      </c>
      <c r="FD16" s="10">
        <f t="shared" si="118"/>
        <v>2145.2591999999995</v>
      </c>
      <c r="FE16" s="11">
        <f t="shared" si="119"/>
        <v>3452.4600219647996</v>
      </c>
      <c r="FF16" s="8">
        <v>97</v>
      </c>
      <c r="FG16" s="9">
        <f t="shared" si="120"/>
        <v>53.233599999999996</v>
      </c>
      <c r="FH16" s="10">
        <f t="shared" si="121"/>
        <v>2198.4927999999995</v>
      </c>
      <c r="FI16" s="11">
        <f t="shared" si="122"/>
        <v>3538.1311967231995</v>
      </c>
      <c r="FJ16" s="8">
        <v>96</v>
      </c>
      <c r="FK16" s="9">
        <f t="shared" si="123"/>
        <v>52.684799999999996</v>
      </c>
      <c r="FL16" s="10">
        <f t="shared" si="124"/>
        <v>2251.1775999999995</v>
      </c>
      <c r="FM16" s="11">
        <f t="shared" si="125"/>
        <v>3622.9191634943995</v>
      </c>
      <c r="FN16" s="8">
        <v>97</v>
      </c>
      <c r="FO16" s="9">
        <f t="shared" si="126"/>
        <v>53.233599999999996</v>
      </c>
      <c r="FP16" s="10">
        <f t="shared" si="127"/>
        <v>2304.4111999999996</v>
      </c>
      <c r="FQ16" s="11">
        <f t="shared" si="128"/>
        <v>3708.5903382527995</v>
      </c>
      <c r="FR16" s="8">
        <v>96</v>
      </c>
      <c r="FS16" s="9">
        <f t="shared" si="129"/>
        <v>52.684799999999996</v>
      </c>
      <c r="FT16" s="10">
        <f t="shared" si="130"/>
        <v>2357.0959999999995</v>
      </c>
      <c r="FU16" s="11">
        <f t="shared" si="131"/>
        <v>3793.3783050239995</v>
      </c>
      <c r="FV16" s="8">
        <v>97</v>
      </c>
      <c r="FW16" s="9">
        <f t="shared" si="132"/>
        <v>53.233599999999996</v>
      </c>
      <c r="FX16" s="10">
        <f t="shared" si="133"/>
        <v>2410.3295999999996</v>
      </c>
      <c r="FY16" s="11">
        <f t="shared" si="134"/>
        <v>3879.0494797823994</v>
      </c>
      <c r="FZ16" s="8">
        <v>97</v>
      </c>
      <c r="GA16" s="9">
        <f t="shared" si="135"/>
        <v>53.233599999999996</v>
      </c>
      <c r="GB16" s="10">
        <f t="shared" si="136"/>
        <v>2463.5631999999996</v>
      </c>
      <c r="GC16" s="11">
        <f t="shared" si="137"/>
        <v>3964.7206545408</v>
      </c>
      <c r="GD16" s="8">
        <v>90</v>
      </c>
      <c r="GE16" s="9">
        <f t="shared" si="138"/>
        <v>49.391999999999996</v>
      </c>
      <c r="GF16" s="10">
        <f t="shared" si="139"/>
        <v>2512.9551999999994</v>
      </c>
      <c r="GG16" s="11">
        <f t="shared" si="140"/>
        <v>4044.209373388799</v>
      </c>
      <c r="GH16" s="8">
        <v>95</v>
      </c>
      <c r="GI16" s="9">
        <f t="shared" si="141"/>
        <v>52.135999999999996</v>
      </c>
      <c r="GJ16" s="10">
        <f t="shared" si="142"/>
        <v>2565.0911999999994</v>
      </c>
      <c r="GK16" s="11">
        <f t="shared" si="143"/>
        <v>4128.114132172799</v>
      </c>
      <c r="GL16" s="8">
        <v>95</v>
      </c>
      <c r="GM16" s="9">
        <f t="shared" si="144"/>
        <v>52.135999999999996</v>
      </c>
      <c r="GN16" s="10">
        <f t="shared" si="145"/>
        <v>2617.2271999999994</v>
      </c>
      <c r="GO16" s="11">
        <f t="shared" si="146"/>
        <v>4212.0188909568</v>
      </c>
      <c r="GP16" s="8">
        <v>95</v>
      </c>
      <c r="GQ16" s="9">
        <f t="shared" si="147"/>
        <v>52.135999999999996</v>
      </c>
      <c r="GR16" s="10">
        <f t="shared" si="148"/>
        <v>2669.3631999999993</v>
      </c>
      <c r="GS16" s="11">
        <f t="shared" si="149"/>
        <v>4295.923649740799</v>
      </c>
      <c r="GT16" s="8">
        <v>96</v>
      </c>
      <c r="GU16" s="9">
        <f t="shared" si="150"/>
        <v>52.684799999999996</v>
      </c>
      <c r="GV16" s="10">
        <f t="shared" si="151"/>
        <v>2722.0479999999993</v>
      </c>
      <c r="GW16" s="11">
        <f t="shared" si="152"/>
        <v>4380.711616512</v>
      </c>
      <c r="GX16" s="8">
        <v>91</v>
      </c>
      <c r="GY16" s="9">
        <f>0.5488*GX16</f>
        <v>49.940799999999996</v>
      </c>
      <c r="GZ16" s="10">
        <f>GY16+GV16</f>
        <v>2771.988799999999</v>
      </c>
      <c r="HA16" s="11">
        <f>GZ16*1.609344</f>
        <v>4461.083543347199</v>
      </c>
      <c r="HB16" s="8">
        <v>92</v>
      </c>
      <c r="HC16" s="9">
        <f>0.5488*HB16</f>
        <v>50.489599999999996</v>
      </c>
      <c r="HD16" s="10">
        <f>HC16+GZ16</f>
        <v>2822.478399999999</v>
      </c>
      <c r="HE16" s="11">
        <f>HD16*1.609344</f>
        <v>4542.338678169599</v>
      </c>
      <c r="HF16" s="8">
        <v>93</v>
      </c>
      <c r="HG16" s="9">
        <f>0.5488*HF16</f>
        <v>51.038399999999996</v>
      </c>
      <c r="HH16" s="10">
        <f>HG16+HD16</f>
        <v>2873.516799999999</v>
      </c>
      <c r="HI16" s="11">
        <f>HH16*1.609344</f>
        <v>4624.477020979199</v>
      </c>
      <c r="HJ16" s="8">
        <v>89</v>
      </c>
      <c r="HK16" s="9">
        <f>0.5488*HJ16</f>
        <v>48.843199999999996</v>
      </c>
      <c r="HL16" s="10">
        <f>HK16+HH16</f>
        <v>2922.3599999999988</v>
      </c>
      <c r="HM16" s="11">
        <f>HL16*1.609344</f>
        <v>4703.082531839998</v>
      </c>
      <c r="HN16" s="8">
        <v>93</v>
      </c>
      <c r="HO16" s="9">
        <f>0.5488*HN16</f>
        <v>51.038399999999996</v>
      </c>
      <c r="HP16" s="10">
        <f>HO16+HL16</f>
        <v>2973.3983999999987</v>
      </c>
      <c r="HQ16" s="11">
        <f>HP16*1.609344</f>
        <v>4785.220874649598</v>
      </c>
      <c r="HR16" s="8">
        <v>92</v>
      </c>
      <c r="HS16" s="9">
        <f>0.5488*HR16</f>
        <v>50.489599999999996</v>
      </c>
      <c r="HT16" s="10">
        <f>HS16+HP16</f>
        <v>3023.8879999999986</v>
      </c>
      <c r="HU16" s="11">
        <f>HT16*1.609344</f>
        <v>4866.476009471998</v>
      </c>
      <c r="HV16" s="8">
        <v>92</v>
      </c>
      <c r="HW16" s="9">
        <f>0.5488*HV16</f>
        <v>50.489599999999996</v>
      </c>
      <c r="HX16" s="10">
        <f>HW16+HT16</f>
        <v>3074.3775999999984</v>
      </c>
      <c r="HY16" s="11">
        <f>HX16*1.609344</f>
        <v>4947.731144294397</v>
      </c>
      <c r="HZ16" s="8">
        <v>47</v>
      </c>
      <c r="IA16" s="9">
        <f>0.5488*HZ16</f>
        <v>25.793599999999998</v>
      </c>
      <c r="IB16" s="10">
        <f>IA16+HX16</f>
        <v>3100.1711999999984</v>
      </c>
      <c r="IC16" s="11">
        <f>IB16*1.609344</f>
        <v>4989.241919692798</v>
      </c>
    </row>
    <row r="17" spans="1:237" ht="13.5" thickBot="1">
      <c r="A17" s="21" t="s">
        <v>13</v>
      </c>
      <c r="B17" s="12">
        <v>150</v>
      </c>
      <c r="C17" s="13">
        <f t="shared" si="0"/>
        <v>82.32</v>
      </c>
      <c r="D17" s="14">
        <f t="shared" si="1"/>
        <v>82.32</v>
      </c>
      <c r="E17" s="15">
        <f t="shared" si="2"/>
        <v>132.48119807999998</v>
      </c>
      <c r="F17" s="12">
        <v>131</v>
      </c>
      <c r="G17" s="13">
        <f t="shared" si="3"/>
        <v>71.8928</v>
      </c>
      <c r="H17" s="14">
        <f t="shared" si="4"/>
        <v>154.2128</v>
      </c>
      <c r="I17" s="15">
        <f t="shared" si="5"/>
        <v>248.1814444032</v>
      </c>
      <c r="J17" s="12">
        <v>122</v>
      </c>
      <c r="K17" s="13">
        <f t="shared" si="6"/>
        <v>66.9536</v>
      </c>
      <c r="L17" s="14">
        <f t="shared" si="7"/>
        <v>221.16639999999998</v>
      </c>
      <c r="M17" s="15">
        <f t="shared" si="8"/>
        <v>355.9328188416</v>
      </c>
      <c r="N17" s="12">
        <v>118</v>
      </c>
      <c r="O17" s="13">
        <f t="shared" si="9"/>
        <v>64.7584</v>
      </c>
      <c r="P17" s="14">
        <f t="shared" si="10"/>
        <v>285.9248</v>
      </c>
      <c r="Q17" s="15">
        <f t="shared" si="11"/>
        <v>460.15136133120006</v>
      </c>
      <c r="R17" s="12">
        <v>112</v>
      </c>
      <c r="S17" s="13">
        <f t="shared" si="12"/>
        <v>61.465599999999995</v>
      </c>
      <c r="T17" s="14">
        <f t="shared" si="13"/>
        <v>347.3904</v>
      </c>
      <c r="U17" s="15">
        <f t="shared" si="14"/>
        <v>559.0706558976001</v>
      </c>
      <c r="V17" s="12">
        <v>116</v>
      </c>
      <c r="W17" s="13">
        <f t="shared" si="15"/>
        <v>63.660799999999995</v>
      </c>
      <c r="X17" s="14">
        <f t="shared" si="16"/>
        <v>411.0512</v>
      </c>
      <c r="Y17" s="15">
        <f t="shared" si="17"/>
        <v>661.5227824128</v>
      </c>
      <c r="Z17" s="12">
        <v>111</v>
      </c>
      <c r="AA17" s="13">
        <f t="shared" si="18"/>
        <v>60.916799999999995</v>
      </c>
      <c r="AB17" s="14">
        <f t="shared" si="19"/>
        <v>471.96799999999996</v>
      </c>
      <c r="AC17" s="15">
        <f t="shared" si="20"/>
        <v>759.558868992</v>
      </c>
      <c r="AD17" s="12">
        <v>114</v>
      </c>
      <c r="AE17" s="13">
        <f t="shared" si="21"/>
        <v>62.563199999999995</v>
      </c>
      <c r="AF17" s="14">
        <f t="shared" si="22"/>
        <v>534.5311999999999</v>
      </c>
      <c r="AG17" s="15">
        <f t="shared" si="23"/>
        <v>860.2445795327999</v>
      </c>
      <c r="AH17" s="12">
        <v>116</v>
      </c>
      <c r="AI17" s="13">
        <f t="shared" si="24"/>
        <v>63.660799999999995</v>
      </c>
      <c r="AJ17" s="14">
        <f t="shared" si="25"/>
        <v>598.1919999999999</v>
      </c>
      <c r="AK17" s="15">
        <f t="shared" si="26"/>
        <v>962.6967060479999</v>
      </c>
      <c r="AL17" s="12">
        <v>111</v>
      </c>
      <c r="AM17" s="13">
        <f t="shared" si="27"/>
        <v>60.916799999999995</v>
      </c>
      <c r="AN17" s="14">
        <f t="shared" si="28"/>
        <v>659.1087999999999</v>
      </c>
      <c r="AO17" s="15">
        <f t="shared" si="29"/>
        <v>1060.7327926271998</v>
      </c>
      <c r="AP17" s="12">
        <v>68</v>
      </c>
      <c r="AQ17" s="13">
        <f t="shared" si="30"/>
        <v>37.3184</v>
      </c>
      <c r="AR17" s="14">
        <f t="shared" si="31"/>
        <v>696.4271999999999</v>
      </c>
      <c r="AS17" s="15">
        <f t="shared" si="32"/>
        <v>1120.7909357567999</v>
      </c>
      <c r="AT17" s="12">
        <v>42</v>
      </c>
      <c r="AU17" s="13">
        <f t="shared" si="33"/>
        <v>23.049599999999998</v>
      </c>
      <c r="AV17" s="14">
        <f t="shared" si="34"/>
        <v>719.4767999999999</v>
      </c>
      <c r="AW17" s="15">
        <f t="shared" si="35"/>
        <v>1157.8856712192</v>
      </c>
      <c r="AX17" s="12">
        <v>0</v>
      </c>
      <c r="AY17" s="13">
        <f t="shared" si="36"/>
        <v>0</v>
      </c>
      <c r="AZ17" s="14">
        <f t="shared" si="37"/>
        <v>719.4767999999999</v>
      </c>
      <c r="BA17" s="15">
        <f t="shared" si="38"/>
        <v>1157.8856712192</v>
      </c>
      <c r="BB17" s="12">
        <v>0</v>
      </c>
      <c r="BC17" s="13">
        <f t="shared" si="39"/>
        <v>0</v>
      </c>
      <c r="BD17" s="14">
        <f t="shared" si="40"/>
        <v>719.4767999999999</v>
      </c>
      <c r="BE17" s="15">
        <f t="shared" si="41"/>
        <v>1157.8856712192</v>
      </c>
      <c r="BF17" s="12">
        <v>0</v>
      </c>
      <c r="BG17" s="13">
        <f t="shared" si="42"/>
        <v>0</v>
      </c>
      <c r="BH17" s="14">
        <f t="shared" si="43"/>
        <v>719.4767999999999</v>
      </c>
      <c r="BI17" s="15">
        <f t="shared" si="44"/>
        <v>1157.8856712192</v>
      </c>
      <c r="BJ17" s="12"/>
      <c r="BK17" s="13">
        <f t="shared" si="45"/>
        <v>0</v>
      </c>
      <c r="BL17" s="14">
        <f t="shared" si="46"/>
        <v>719.4767999999999</v>
      </c>
      <c r="BM17" s="15">
        <f t="shared" si="47"/>
        <v>1157.8856712192</v>
      </c>
      <c r="BN17" s="12"/>
      <c r="BO17" s="13">
        <f t="shared" si="48"/>
        <v>0</v>
      </c>
      <c r="BP17" s="14">
        <f t="shared" si="49"/>
        <v>719.4767999999999</v>
      </c>
      <c r="BQ17" s="15">
        <f t="shared" si="50"/>
        <v>1157.8856712192</v>
      </c>
      <c r="BR17" s="12"/>
      <c r="BS17" s="13">
        <f t="shared" si="51"/>
        <v>0</v>
      </c>
      <c r="BT17" s="14">
        <f t="shared" si="52"/>
        <v>719.4767999999999</v>
      </c>
      <c r="BU17" s="15">
        <f t="shared" si="53"/>
        <v>1157.8856712192</v>
      </c>
      <c r="BV17" s="12"/>
      <c r="BW17" s="13">
        <f t="shared" si="54"/>
        <v>0</v>
      </c>
      <c r="BX17" s="14">
        <f t="shared" si="55"/>
        <v>719.4767999999999</v>
      </c>
      <c r="BY17" s="15">
        <f t="shared" si="56"/>
        <v>1157.8856712192</v>
      </c>
      <c r="BZ17" s="12"/>
      <c r="CA17" s="13">
        <f t="shared" si="57"/>
        <v>0</v>
      </c>
      <c r="CB17" s="14">
        <f t="shared" si="58"/>
        <v>719.4767999999999</v>
      </c>
      <c r="CC17" s="15">
        <f t="shared" si="59"/>
        <v>1157.8856712192</v>
      </c>
      <c r="CD17" s="12"/>
      <c r="CE17" s="13">
        <f t="shared" si="60"/>
        <v>0</v>
      </c>
      <c r="CF17" s="14">
        <f t="shared" si="61"/>
        <v>719.4767999999999</v>
      </c>
      <c r="CG17" s="15">
        <f t="shared" si="62"/>
        <v>1157.8856712192</v>
      </c>
      <c r="CH17" s="12"/>
      <c r="CI17" s="13">
        <f t="shared" si="63"/>
        <v>0</v>
      </c>
      <c r="CJ17" s="14">
        <f t="shared" si="64"/>
        <v>719.4767999999999</v>
      </c>
      <c r="CK17" s="15">
        <f t="shared" si="65"/>
        <v>1157.8856712192</v>
      </c>
      <c r="CL17" s="12"/>
      <c r="CM17" s="13">
        <f t="shared" si="66"/>
        <v>0</v>
      </c>
      <c r="CN17" s="14">
        <f t="shared" si="67"/>
        <v>719.4767999999999</v>
      </c>
      <c r="CO17" s="15">
        <f t="shared" si="68"/>
        <v>1157.8856712192</v>
      </c>
      <c r="CP17" s="12"/>
      <c r="CQ17" s="13">
        <f t="shared" si="69"/>
        <v>0</v>
      </c>
      <c r="CR17" s="14">
        <f t="shared" si="70"/>
        <v>719.4767999999999</v>
      </c>
      <c r="CS17" s="15">
        <f t="shared" si="71"/>
        <v>1157.8856712192</v>
      </c>
      <c r="CT17" s="12"/>
      <c r="CU17" s="13">
        <f t="shared" si="72"/>
        <v>0</v>
      </c>
      <c r="CV17" s="14">
        <f t="shared" si="73"/>
        <v>719.4767999999999</v>
      </c>
      <c r="CW17" s="15">
        <f t="shared" si="74"/>
        <v>1157.8856712192</v>
      </c>
      <c r="CX17" s="12"/>
      <c r="CY17" s="13">
        <f t="shared" si="75"/>
        <v>0</v>
      </c>
      <c r="CZ17" s="14">
        <f t="shared" si="76"/>
        <v>719.4767999999999</v>
      </c>
      <c r="DA17" s="15">
        <f t="shared" si="77"/>
        <v>1157.8856712192</v>
      </c>
      <c r="DB17" s="12"/>
      <c r="DC17" s="13">
        <f t="shared" si="78"/>
        <v>0</v>
      </c>
      <c r="DD17" s="14">
        <f t="shared" si="79"/>
        <v>719.4767999999999</v>
      </c>
      <c r="DE17" s="15">
        <f t="shared" si="80"/>
        <v>1157.8856712192</v>
      </c>
      <c r="DF17" s="12"/>
      <c r="DG17" s="13">
        <f t="shared" si="81"/>
        <v>0</v>
      </c>
      <c r="DH17" s="14">
        <f t="shared" si="82"/>
        <v>719.4767999999999</v>
      </c>
      <c r="DI17" s="15">
        <f t="shared" si="83"/>
        <v>1157.8856712192</v>
      </c>
      <c r="DJ17" s="12"/>
      <c r="DK17" s="13">
        <f t="shared" si="84"/>
        <v>0</v>
      </c>
      <c r="DL17" s="14">
        <f t="shared" si="85"/>
        <v>719.4767999999999</v>
      </c>
      <c r="DM17" s="15">
        <f t="shared" si="86"/>
        <v>1157.8856712192</v>
      </c>
      <c r="DN17" s="12"/>
      <c r="DO17" s="13">
        <f t="shared" si="87"/>
        <v>0</v>
      </c>
      <c r="DP17" s="14">
        <f t="shared" si="88"/>
        <v>719.4767999999999</v>
      </c>
      <c r="DQ17" s="15">
        <f t="shared" si="89"/>
        <v>1157.8856712192</v>
      </c>
      <c r="DR17" s="12"/>
      <c r="DS17" s="13">
        <f t="shared" si="90"/>
        <v>0</v>
      </c>
      <c r="DT17" s="14">
        <f t="shared" si="91"/>
        <v>719.4767999999999</v>
      </c>
      <c r="DU17" s="15">
        <f t="shared" si="92"/>
        <v>1157.8856712192</v>
      </c>
      <c r="DV17" s="12"/>
      <c r="DW17" s="13">
        <f t="shared" si="93"/>
        <v>0</v>
      </c>
      <c r="DX17" s="14">
        <f t="shared" si="94"/>
        <v>719.4767999999999</v>
      </c>
      <c r="DY17" s="15">
        <f t="shared" si="95"/>
        <v>1157.8856712192</v>
      </c>
      <c r="DZ17" s="12"/>
      <c r="EA17" s="13">
        <f t="shared" si="96"/>
        <v>0</v>
      </c>
      <c r="EB17" s="14">
        <f t="shared" si="97"/>
        <v>719.4767999999999</v>
      </c>
      <c r="EC17" s="15">
        <f t="shared" si="98"/>
        <v>1157.8856712192</v>
      </c>
      <c r="ED17" s="12"/>
      <c r="EE17" s="13">
        <f t="shared" si="99"/>
        <v>0</v>
      </c>
      <c r="EF17" s="14">
        <f t="shared" si="100"/>
        <v>719.4767999999999</v>
      </c>
      <c r="EG17" s="15">
        <f t="shared" si="101"/>
        <v>1157.8856712192</v>
      </c>
      <c r="EH17" s="12"/>
      <c r="EI17" s="13">
        <f t="shared" si="102"/>
        <v>0</v>
      </c>
      <c r="EJ17" s="14">
        <f t="shared" si="103"/>
        <v>719.4767999999999</v>
      </c>
      <c r="EK17" s="15">
        <f t="shared" si="104"/>
        <v>1157.8856712192</v>
      </c>
      <c r="EL17" s="12"/>
      <c r="EM17" s="13">
        <f t="shared" si="105"/>
        <v>0</v>
      </c>
      <c r="EN17" s="14">
        <f t="shared" si="153"/>
        <v>719.4767999999999</v>
      </c>
      <c r="EO17" s="15">
        <f t="shared" si="107"/>
        <v>1157.8856712192</v>
      </c>
      <c r="EP17" s="12"/>
      <c r="EQ17" s="13">
        <f t="shared" si="108"/>
        <v>0</v>
      </c>
      <c r="ER17" s="14">
        <f t="shared" si="109"/>
        <v>719.4767999999999</v>
      </c>
      <c r="ES17" s="15">
        <f t="shared" si="110"/>
        <v>1157.8856712192</v>
      </c>
      <c r="ET17" s="12"/>
      <c r="EU17" s="13">
        <f t="shared" si="111"/>
        <v>0</v>
      </c>
      <c r="EV17" s="14">
        <f t="shared" si="112"/>
        <v>719.4767999999999</v>
      </c>
      <c r="EW17" s="15">
        <f t="shared" si="113"/>
        <v>1157.8856712192</v>
      </c>
      <c r="EX17" s="12"/>
      <c r="EY17" s="13">
        <f t="shared" si="114"/>
        <v>0</v>
      </c>
      <c r="EZ17" s="14">
        <f t="shared" si="115"/>
        <v>719.4767999999999</v>
      </c>
      <c r="FA17" s="15">
        <f t="shared" si="116"/>
        <v>1157.8856712192</v>
      </c>
      <c r="FB17" s="12"/>
      <c r="FC17" s="13">
        <f t="shared" si="117"/>
        <v>0</v>
      </c>
      <c r="FD17" s="14">
        <f t="shared" si="118"/>
        <v>719.4767999999999</v>
      </c>
      <c r="FE17" s="15">
        <f t="shared" si="119"/>
        <v>1157.8856712192</v>
      </c>
      <c r="FF17" s="12"/>
      <c r="FG17" s="13">
        <f t="shared" si="120"/>
        <v>0</v>
      </c>
      <c r="FH17" s="14">
        <f t="shared" si="121"/>
        <v>719.4767999999999</v>
      </c>
      <c r="FI17" s="15">
        <f t="shared" si="122"/>
        <v>1157.8856712192</v>
      </c>
      <c r="FJ17" s="12"/>
      <c r="FK17" s="13">
        <f t="shared" si="123"/>
        <v>0</v>
      </c>
      <c r="FL17" s="14">
        <f t="shared" si="124"/>
        <v>719.4767999999999</v>
      </c>
      <c r="FM17" s="15">
        <f t="shared" si="125"/>
        <v>1157.8856712192</v>
      </c>
      <c r="FN17" s="12"/>
      <c r="FO17" s="13">
        <f t="shared" si="126"/>
        <v>0</v>
      </c>
      <c r="FP17" s="14">
        <f t="shared" si="127"/>
        <v>719.4767999999999</v>
      </c>
      <c r="FQ17" s="15">
        <f t="shared" si="128"/>
        <v>1157.8856712192</v>
      </c>
      <c r="FR17" s="12"/>
      <c r="FS17" s="13">
        <f t="shared" si="129"/>
        <v>0</v>
      </c>
      <c r="FT17" s="14">
        <f t="shared" si="130"/>
        <v>719.4767999999999</v>
      </c>
      <c r="FU17" s="15">
        <f t="shared" si="131"/>
        <v>1157.8856712192</v>
      </c>
      <c r="FV17" s="12"/>
      <c r="FW17" s="13">
        <f t="shared" si="132"/>
        <v>0</v>
      </c>
      <c r="FX17" s="14">
        <f t="shared" si="133"/>
        <v>719.4767999999999</v>
      </c>
      <c r="FY17" s="15">
        <f t="shared" si="134"/>
        <v>1157.8856712192</v>
      </c>
      <c r="FZ17" s="12"/>
      <c r="GA17" s="13">
        <f t="shared" si="135"/>
        <v>0</v>
      </c>
      <c r="GB17" s="14">
        <f t="shared" si="136"/>
        <v>719.4767999999999</v>
      </c>
      <c r="GC17" s="15">
        <f t="shared" si="137"/>
        <v>1157.8856712192</v>
      </c>
      <c r="GD17" s="12"/>
      <c r="GE17" s="13">
        <f t="shared" si="138"/>
        <v>0</v>
      </c>
      <c r="GF17" s="14">
        <f t="shared" si="139"/>
        <v>719.4767999999999</v>
      </c>
      <c r="GG17" s="15">
        <f t="shared" si="140"/>
        <v>1157.8856712192</v>
      </c>
      <c r="GH17" s="12"/>
      <c r="GI17" s="13">
        <f t="shared" si="141"/>
        <v>0</v>
      </c>
      <c r="GJ17" s="14">
        <f t="shared" si="142"/>
        <v>719.4767999999999</v>
      </c>
      <c r="GK17" s="15">
        <f t="shared" si="143"/>
        <v>1157.8856712192</v>
      </c>
      <c r="GL17" s="12"/>
      <c r="GM17" s="13">
        <f t="shared" si="144"/>
        <v>0</v>
      </c>
      <c r="GN17" s="14">
        <f t="shared" si="145"/>
        <v>719.4767999999999</v>
      </c>
      <c r="GO17" s="15">
        <f t="shared" si="146"/>
        <v>1157.8856712192</v>
      </c>
      <c r="GP17" s="12"/>
      <c r="GQ17" s="13">
        <f t="shared" si="147"/>
        <v>0</v>
      </c>
      <c r="GR17" s="14">
        <f t="shared" si="148"/>
        <v>719.4767999999999</v>
      </c>
      <c r="GS17" s="15">
        <f t="shared" si="149"/>
        <v>1157.8856712192</v>
      </c>
      <c r="GT17" s="12"/>
      <c r="GU17" s="13">
        <f t="shared" si="150"/>
        <v>0</v>
      </c>
      <c r="GV17" s="14">
        <f t="shared" si="151"/>
        <v>719.4767999999999</v>
      </c>
      <c r="GW17" s="15">
        <f t="shared" si="152"/>
        <v>1157.8856712192</v>
      </c>
      <c r="GX17" s="12"/>
      <c r="GY17" s="13">
        <f>0.5488*GX17</f>
        <v>0</v>
      </c>
      <c r="GZ17" s="14">
        <f>GY17+GV17</f>
        <v>719.4767999999999</v>
      </c>
      <c r="HA17" s="15">
        <f>GZ17*1.609344</f>
        <v>1157.8856712192</v>
      </c>
      <c r="HB17" s="12"/>
      <c r="HC17" s="13">
        <f>0.5488*HB17</f>
        <v>0</v>
      </c>
      <c r="HD17" s="14">
        <f>HC17+GZ17</f>
        <v>719.4767999999999</v>
      </c>
      <c r="HE17" s="15">
        <f>HD17*1.609344</f>
        <v>1157.8856712192</v>
      </c>
      <c r="HF17" s="12"/>
      <c r="HG17" s="13">
        <f>0.5488*HF17</f>
        <v>0</v>
      </c>
      <c r="HH17" s="14">
        <f>HG17+HD17</f>
        <v>719.4767999999999</v>
      </c>
      <c r="HI17" s="15">
        <f>HH17*1.609344</f>
        <v>1157.8856712192</v>
      </c>
      <c r="HJ17" s="12"/>
      <c r="HK17" s="13">
        <f>0.5488*HJ17</f>
        <v>0</v>
      </c>
      <c r="HL17" s="14">
        <f>HK17+HH17</f>
        <v>719.4767999999999</v>
      </c>
      <c r="HM17" s="15">
        <f>HL17*1.609344</f>
        <v>1157.8856712192</v>
      </c>
      <c r="HN17" s="12"/>
      <c r="HO17" s="13">
        <f>0.5488*HN17</f>
        <v>0</v>
      </c>
      <c r="HP17" s="14">
        <f>HO17+HL17</f>
        <v>719.4767999999999</v>
      </c>
      <c r="HQ17" s="15">
        <f>HP17*1.609344</f>
        <v>1157.8856712192</v>
      </c>
      <c r="HR17" s="12"/>
      <c r="HS17" s="13">
        <f>0.5488*HR17</f>
        <v>0</v>
      </c>
      <c r="HT17" s="14">
        <f>HS17+HP17</f>
        <v>719.4767999999999</v>
      </c>
      <c r="HU17" s="15">
        <f>HT17*1.609344</f>
        <v>1157.8856712192</v>
      </c>
      <c r="HV17" s="12"/>
      <c r="HW17" s="13">
        <f>0.5488*HV17</f>
        <v>0</v>
      </c>
      <c r="HX17" s="14">
        <f>HW17+HT17</f>
        <v>719.4767999999999</v>
      </c>
      <c r="HY17" s="15">
        <f>HX17*1.609344</f>
        <v>1157.8856712192</v>
      </c>
      <c r="HZ17" s="12"/>
      <c r="IA17" s="13">
        <f>0.5488*HZ17</f>
        <v>0</v>
      </c>
      <c r="IB17" s="14">
        <f>IA17+HX17</f>
        <v>719.4767999999999</v>
      </c>
      <c r="IC17" s="15">
        <f>IB17*1.609344</f>
        <v>1157.8856712192</v>
      </c>
    </row>
    <row r="18" spans="1:193" ht="12.75">
      <c r="A18" s="22"/>
      <c r="B18" s="23"/>
      <c r="C18" s="9"/>
      <c r="D18" s="10"/>
      <c r="E18" s="10"/>
      <c r="F18" s="23"/>
      <c r="G18" s="9"/>
      <c r="H18" s="10"/>
      <c r="I18" s="10"/>
      <c r="J18" s="23"/>
      <c r="K18" s="9"/>
      <c r="L18" s="10"/>
      <c r="M18" s="10"/>
      <c r="N18" s="23"/>
      <c r="O18" s="9"/>
      <c r="P18" s="10"/>
      <c r="Q18" s="10"/>
      <c r="R18" s="23"/>
      <c r="S18" s="9"/>
      <c r="T18" s="10"/>
      <c r="U18" s="10"/>
      <c r="V18" s="23"/>
      <c r="W18" s="9"/>
      <c r="X18" s="10"/>
      <c r="Y18" s="10"/>
      <c r="Z18" s="23"/>
      <c r="AA18" s="9"/>
      <c r="AB18" s="10"/>
      <c r="AC18" s="10"/>
      <c r="AD18" s="23"/>
      <c r="AE18" s="9"/>
      <c r="AF18" s="10"/>
      <c r="AG18" s="10"/>
      <c r="AH18" s="23"/>
      <c r="AI18" s="9"/>
      <c r="AJ18" s="10"/>
      <c r="AK18" s="10"/>
      <c r="AL18" s="23"/>
      <c r="AM18" s="9"/>
      <c r="AN18" s="10"/>
      <c r="AO18" s="10"/>
      <c r="AP18" s="23"/>
      <c r="AQ18" s="9"/>
      <c r="AR18" s="10"/>
      <c r="AS18" s="10"/>
      <c r="AT18" s="23"/>
      <c r="AU18" s="9"/>
      <c r="AV18" s="10"/>
      <c r="AW18" s="10"/>
      <c r="AX18" s="23"/>
      <c r="AY18" s="9"/>
      <c r="AZ18" s="10"/>
      <c r="BA18" s="10"/>
      <c r="BB18" s="23"/>
      <c r="BC18" s="9"/>
      <c r="BD18" s="10"/>
      <c r="BE18" s="10"/>
      <c r="BF18" s="23"/>
      <c r="BG18" s="9"/>
      <c r="BH18" s="10"/>
      <c r="BI18" s="10"/>
      <c r="BJ18" s="23"/>
      <c r="BK18" s="9"/>
      <c r="BL18" s="10"/>
      <c r="BM18" s="10"/>
      <c r="BN18" s="23"/>
      <c r="BO18" s="9"/>
      <c r="BP18" s="10"/>
      <c r="BQ18" s="10"/>
      <c r="BR18" s="23"/>
      <c r="BS18" s="9"/>
      <c r="BT18" s="10"/>
      <c r="BU18" s="10"/>
      <c r="BV18" s="23"/>
      <c r="BW18" s="9"/>
      <c r="BX18" s="10"/>
      <c r="BY18" s="10"/>
      <c r="BZ18" s="23"/>
      <c r="CA18" s="9"/>
      <c r="CB18" s="10"/>
      <c r="CC18" s="10"/>
      <c r="CD18" s="23"/>
      <c r="CE18" s="9"/>
      <c r="CF18" s="10"/>
      <c r="CG18" s="10"/>
      <c r="CH18" s="23"/>
      <c r="CI18" s="9"/>
      <c r="CJ18" s="10"/>
      <c r="CK18" s="10"/>
      <c r="CL18" s="23"/>
      <c r="CM18" s="9"/>
      <c r="CN18" s="10"/>
      <c r="CO18" s="10"/>
      <c r="CP18" s="23"/>
      <c r="CQ18" s="9"/>
      <c r="CR18" s="10"/>
      <c r="CS18" s="10"/>
      <c r="CT18" s="23"/>
      <c r="CU18" s="9"/>
      <c r="CV18" s="10"/>
      <c r="CW18" s="10"/>
      <c r="CX18" s="23"/>
      <c r="CY18" s="9"/>
      <c r="CZ18" s="10"/>
      <c r="DA18" s="10"/>
      <c r="DB18" s="23"/>
      <c r="DC18" s="9"/>
      <c r="DD18" s="10"/>
      <c r="DE18" s="10"/>
      <c r="DF18" s="23"/>
      <c r="DG18" s="9"/>
      <c r="DH18" s="10"/>
      <c r="DI18" s="10"/>
      <c r="DJ18" s="23"/>
      <c r="DK18" s="9"/>
      <c r="DL18" s="10"/>
      <c r="DM18" s="10"/>
      <c r="DN18" s="23"/>
      <c r="DO18" s="9"/>
      <c r="DP18" s="10"/>
      <c r="DQ18" s="10"/>
      <c r="DR18" s="23"/>
      <c r="DS18" s="9"/>
      <c r="DT18" s="10"/>
      <c r="DU18" s="10"/>
      <c r="DV18" s="23"/>
      <c r="DW18" s="9"/>
      <c r="DX18" s="10"/>
      <c r="DY18" s="10"/>
      <c r="DZ18" s="23"/>
      <c r="EA18" s="9"/>
      <c r="EB18" s="10"/>
      <c r="EC18" s="10"/>
      <c r="ED18" s="23"/>
      <c r="EE18" s="9"/>
      <c r="EF18" s="10"/>
      <c r="EG18" s="10"/>
      <c r="EH18" s="23"/>
      <c r="EI18" s="9"/>
      <c r="EJ18" s="10"/>
      <c r="EK18" s="10"/>
      <c r="EL18" s="23"/>
      <c r="EM18" s="9"/>
      <c r="EN18" s="10"/>
      <c r="EO18" s="10"/>
      <c r="EP18" s="23"/>
      <c r="EQ18" s="9"/>
      <c r="ER18" s="10"/>
      <c r="ES18" s="10"/>
      <c r="ET18" s="23"/>
      <c r="EU18" s="9"/>
      <c r="EV18" s="10"/>
      <c r="EW18" s="10"/>
      <c r="EX18" s="23"/>
      <c r="EY18" s="9"/>
      <c r="EZ18" s="10"/>
      <c r="FA18" s="10"/>
      <c r="FB18" s="23"/>
      <c r="FC18" s="9"/>
      <c r="FD18" s="10"/>
      <c r="FE18" s="10"/>
      <c r="FF18" s="23"/>
      <c r="FG18" s="9"/>
      <c r="FH18" s="10"/>
      <c r="FI18" s="10"/>
      <c r="FJ18" s="23"/>
      <c r="FK18" s="9"/>
      <c r="FL18" s="10"/>
      <c r="FM18" s="10"/>
      <c r="FN18" s="23"/>
      <c r="FO18" s="9"/>
      <c r="FP18" s="10"/>
      <c r="FQ18" s="10"/>
      <c r="FR18" s="23"/>
      <c r="FS18" s="9"/>
      <c r="FT18" s="10"/>
      <c r="FU18" s="10"/>
      <c r="FV18" s="23"/>
      <c r="FW18" s="9"/>
      <c r="FX18" s="10"/>
      <c r="FY18" s="10"/>
      <c r="FZ18" s="23"/>
      <c r="GA18" s="9"/>
      <c r="GB18" s="10"/>
      <c r="GC18" s="10"/>
      <c r="GD18" s="23"/>
      <c r="GE18" s="9"/>
      <c r="GF18" s="10"/>
      <c r="GG18" s="10"/>
      <c r="GH18" s="23"/>
      <c r="GI18" s="9"/>
      <c r="GJ18" s="10"/>
      <c r="GK18" s="10"/>
    </row>
    <row r="19" spans="1:237" ht="12.75">
      <c r="A19" s="20" t="s">
        <v>6</v>
      </c>
      <c r="FR19" s="18" t="s">
        <v>62</v>
      </c>
      <c r="FS19" s="16"/>
      <c r="FT19" s="16"/>
      <c r="FU19" s="16"/>
      <c r="FV19" s="18" t="s">
        <v>62</v>
      </c>
      <c r="FW19" s="16"/>
      <c r="FX19" s="16"/>
      <c r="FY19" s="16"/>
      <c r="FZ19" s="18" t="s">
        <v>62</v>
      </c>
      <c r="GA19" s="16"/>
      <c r="GB19" s="16"/>
      <c r="GC19" s="16"/>
      <c r="GD19" s="18" t="s">
        <v>62</v>
      </c>
      <c r="GE19" s="16"/>
      <c r="GF19" s="16"/>
      <c r="GG19" s="16"/>
      <c r="GH19" s="18" t="s">
        <v>62</v>
      </c>
      <c r="GI19" s="16"/>
      <c r="GJ19" s="16"/>
      <c r="GK19" s="16"/>
      <c r="GL19" s="18" t="s">
        <v>62</v>
      </c>
      <c r="GM19" s="16"/>
      <c r="GN19" s="16"/>
      <c r="GO19" s="16"/>
      <c r="GP19" s="18" t="s">
        <v>62</v>
      </c>
      <c r="GQ19" s="16"/>
      <c r="GR19" s="16"/>
      <c r="GS19" s="16"/>
      <c r="GT19" s="18" t="s">
        <v>62</v>
      </c>
      <c r="GU19" s="16"/>
      <c r="GV19" s="16"/>
      <c r="GW19" s="16"/>
      <c r="GX19" s="18" t="s">
        <v>62</v>
      </c>
      <c r="GY19" s="16"/>
      <c r="GZ19" s="16"/>
      <c r="HA19" s="16"/>
      <c r="HB19" s="18" t="s">
        <v>62</v>
      </c>
      <c r="HC19" s="16"/>
      <c r="HD19" s="16"/>
      <c r="HE19" s="16"/>
      <c r="HF19" s="18" t="s">
        <v>62</v>
      </c>
      <c r="HG19" s="16"/>
      <c r="HH19" s="16"/>
      <c r="HI19" s="16"/>
      <c r="HJ19" s="18" t="s">
        <v>62</v>
      </c>
      <c r="HK19" s="16"/>
      <c r="HL19" s="16"/>
      <c r="HM19" s="16"/>
      <c r="HN19" s="18" t="s">
        <v>62</v>
      </c>
      <c r="HO19" s="16"/>
      <c r="HP19" s="16"/>
      <c r="HQ19" s="16"/>
      <c r="HR19" s="18" t="s">
        <v>62</v>
      </c>
      <c r="HS19" s="16"/>
      <c r="HT19" s="16"/>
      <c r="HU19" s="16"/>
      <c r="HV19" s="18" t="s">
        <v>62</v>
      </c>
      <c r="HW19" s="16"/>
      <c r="HX19" s="16"/>
      <c r="HY19" s="16"/>
      <c r="HZ19" s="18" t="s">
        <v>62</v>
      </c>
      <c r="IA19" s="16"/>
      <c r="IB19" s="16"/>
      <c r="IC19" s="16"/>
    </row>
    <row r="20" spans="1:237" ht="12.75">
      <c r="A20" s="20" t="s">
        <v>40</v>
      </c>
      <c r="GD20" s="18" t="s">
        <v>65</v>
      </c>
      <c r="GE20" s="16"/>
      <c r="GF20" s="16"/>
      <c r="GG20" s="16"/>
      <c r="GH20" s="18" t="s">
        <v>65</v>
      </c>
      <c r="GI20" s="16"/>
      <c r="GJ20" s="16"/>
      <c r="GK20" s="16"/>
      <c r="GL20" s="18" t="s">
        <v>65</v>
      </c>
      <c r="GM20" s="16"/>
      <c r="GN20" s="16"/>
      <c r="GO20" s="16"/>
      <c r="GP20" s="18" t="s">
        <v>65</v>
      </c>
      <c r="GQ20" s="16"/>
      <c r="GR20" s="16"/>
      <c r="GS20" s="16"/>
      <c r="GT20" s="18" t="s">
        <v>65</v>
      </c>
      <c r="GU20" s="16"/>
      <c r="GV20" s="16"/>
      <c r="GW20" s="16"/>
      <c r="GX20" s="18" t="s">
        <v>65</v>
      </c>
      <c r="GY20" s="16"/>
      <c r="GZ20" s="16"/>
      <c r="HA20" s="16"/>
      <c r="HB20" s="18" t="s">
        <v>65</v>
      </c>
      <c r="HC20" s="16"/>
      <c r="HD20" s="16"/>
      <c r="HE20" s="16"/>
      <c r="HF20" s="18" t="s">
        <v>65</v>
      </c>
      <c r="HG20" s="16"/>
      <c r="HH20" s="16"/>
      <c r="HI20" s="16"/>
      <c r="HJ20" s="18" t="s">
        <v>65</v>
      </c>
      <c r="HK20" s="16"/>
      <c r="HL20" s="16"/>
      <c r="HM20" s="16"/>
      <c r="HN20" s="18" t="s">
        <v>65</v>
      </c>
      <c r="HO20" s="16"/>
      <c r="HP20" s="16"/>
      <c r="HQ20" s="16"/>
      <c r="HR20" s="18" t="s">
        <v>65</v>
      </c>
      <c r="HS20" s="16"/>
      <c r="HT20" s="16"/>
      <c r="HU20" s="16"/>
      <c r="HV20" s="18" t="s">
        <v>65</v>
      </c>
      <c r="HW20" s="16"/>
      <c r="HX20" s="16"/>
      <c r="HY20" s="16"/>
      <c r="HZ20" s="18" t="s">
        <v>65</v>
      </c>
      <c r="IA20" s="16"/>
      <c r="IB20" s="16"/>
      <c r="IC20" s="16"/>
    </row>
    <row r="21" spans="1:237" ht="12.75">
      <c r="A21" s="20" t="s">
        <v>10</v>
      </c>
      <c r="GD21" s="18" t="s">
        <v>66</v>
      </c>
      <c r="GE21" s="16"/>
      <c r="GF21" s="16"/>
      <c r="GG21" s="16"/>
      <c r="GH21" s="18" t="s">
        <v>66</v>
      </c>
      <c r="GI21" s="16"/>
      <c r="GJ21" s="16"/>
      <c r="GK21" s="16"/>
      <c r="GL21" s="18" t="s">
        <v>66</v>
      </c>
      <c r="GM21" s="16"/>
      <c r="GN21" s="16"/>
      <c r="GO21" s="16"/>
      <c r="GP21" s="18" t="s">
        <v>66</v>
      </c>
      <c r="GQ21" s="16"/>
      <c r="GR21" s="16"/>
      <c r="GS21" s="16"/>
      <c r="GT21" s="18" t="s">
        <v>66</v>
      </c>
      <c r="GU21" s="16"/>
      <c r="GV21" s="16"/>
      <c r="GW21" s="16"/>
      <c r="GX21" s="18" t="s">
        <v>66</v>
      </c>
      <c r="GY21" s="16"/>
      <c r="GZ21" s="16"/>
      <c r="HA21" s="16"/>
      <c r="HB21" s="18" t="s">
        <v>66</v>
      </c>
      <c r="HC21" s="16"/>
      <c r="HD21" s="16"/>
      <c r="HE21" s="16"/>
      <c r="HF21" s="18" t="s">
        <v>66</v>
      </c>
      <c r="HG21" s="16"/>
      <c r="HH21" s="16"/>
      <c r="HI21" s="16"/>
      <c r="HJ21" s="18" t="s">
        <v>66</v>
      </c>
      <c r="HK21" s="16"/>
      <c r="HL21" s="16"/>
      <c r="HM21" s="16"/>
      <c r="HN21" s="18" t="s">
        <v>66</v>
      </c>
      <c r="HO21" s="16"/>
      <c r="HP21" s="16"/>
      <c r="HQ21" s="16"/>
      <c r="HR21" s="18" t="s">
        <v>66</v>
      </c>
      <c r="HS21" s="16"/>
      <c r="HT21" s="16"/>
      <c r="HU21" s="16"/>
      <c r="HV21" s="18" t="s">
        <v>66</v>
      </c>
      <c r="HW21" s="16"/>
      <c r="HX21" s="16"/>
      <c r="HY21" s="16"/>
      <c r="HZ21" s="18" t="s">
        <v>66</v>
      </c>
      <c r="IA21" s="16"/>
      <c r="IB21" s="16"/>
      <c r="IC21" s="16"/>
    </row>
    <row r="22" spans="1:237" ht="12.75">
      <c r="A22" s="20" t="s">
        <v>8</v>
      </c>
      <c r="GL22" s="18" t="s">
        <v>69</v>
      </c>
      <c r="GM22" s="16"/>
      <c r="GN22" s="16"/>
      <c r="GO22" s="16"/>
      <c r="GP22" s="18" t="s">
        <v>69</v>
      </c>
      <c r="GQ22" s="16"/>
      <c r="GR22" s="16"/>
      <c r="GS22" s="16"/>
      <c r="GT22" s="18" t="s">
        <v>69</v>
      </c>
      <c r="GU22" s="16"/>
      <c r="GV22" s="16"/>
      <c r="GW22" s="16"/>
      <c r="GX22" s="18" t="s">
        <v>69</v>
      </c>
      <c r="GY22" s="16"/>
      <c r="GZ22" s="16"/>
      <c r="HA22" s="16"/>
      <c r="HB22" s="18" t="s">
        <v>69</v>
      </c>
      <c r="HC22" s="16"/>
      <c r="HD22" s="16"/>
      <c r="HE22" s="16"/>
      <c r="HF22" s="18" t="s">
        <v>69</v>
      </c>
      <c r="HG22" s="16"/>
      <c r="HH22" s="16"/>
      <c r="HI22" s="16"/>
      <c r="HJ22" s="18" t="s">
        <v>69</v>
      </c>
      <c r="HK22" s="16"/>
      <c r="HL22" s="16"/>
      <c r="HM22" s="16"/>
      <c r="HN22" s="18" t="s">
        <v>69</v>
      </c>
      <c r="HO22" s="16"/>
      <c r="HP22" s="16"/>
      <c r="HQ22" s="16"/>
      <c r="HR22" s="18" t="s">
        <v>69</v>
      </c>
      <c r="HS22" s="16"/>
      <c r="HT22" s="16"/>
      <c r="HU22" s="16"/>
      <c r="HV22" s="18" t="s">
        <v>69</v>
      </c>
      <c r="HW22" s="16"/>
      <c r="HX22" s="16"/>
      <c r="HY22" s="16"/>
      <c r="HZ22" s="18" t="s">
        <v>69</v>
      </c>
      <c r="IA22" s="16"/>
      <c r="IB22" s="16"/>
      <c r="IC22" s="16"/>
    </row>
    <row r="23" spans="1:237" ht="12.75">
      <c r="A23" s="20" t="s">
        <v>11</v>
      </c>
      <c r="GP23" s="18" t="s">
        <v>72</v>
      </c>
      <c r="GQ23" s="16"/>
      <c r="GR23" s="16"/>
      <c r="GS23" s="16"/>
      <c r="GT23" s="18" t="s">
        <v>72</v>
      </c>
      <c r="GU23" s="16"/>
      <c r="GV23" s="16"/>
      <c r="GW23" s="16"/>
      <c r="GX23" s="18" t="s">
        <v>72</v>
      </c>
      <c r="GY23" s="16"/>
      <c r="GZ23" s="16"/>
      <c r="HA23" s="16"/>
      <c r="HB23" s="18" t="s">
        <v>72</v>
      </c>
      <c r="HC23" s="16"/>
      <c r="HD23" s="16"/>
      <c r="HE23" s="16"/>
      <c r="HF23" s="18" t="s">
        <v>72</v>
      </c>
      <c r="HG23" s="16"/>
      <c r="HH23" s="16"/>
      <c r="HI23" s="16"/>
      <c r="HJ23" s="18" t="s">
        <v>72</v>
      </c>
      <c r="HK23" s="16"/>
      <c r="HL23" s="16"/>
      <c r="HM23" s="16"/>
      <c r="HN23" s="18" t="s">
        <v>72</v>
      </c>
      <c r="HO23" s="16"/>
      <c r="HP23" s="16"/>
      <c r="HQ23" s="16"/>
      <c r="HR23" s="18" t="s">
        <v>72</v>
      </c>
      <c r="HS23" s="16"/>
      <c r="HT23" s="16"/>
      <c r="HU23" s="16"/>
      <c r="HV23" s="18" t="s">
        <v>72</v>
      </c>
      <c r="HW23" s="16"/>
      <c r="HX23" s="16"/>
      <c r="HY23" s="16"/>
      <c r="HZ23" s="18" t="s">
        <v>72</v>
      </c>
      <c r="IA23" s="16"/>
      <c r="IB23" s="16"/>
      <c r="IC23" s="16"/>
    </row>
    <row r="24" spans="1:237" ht="12.75">
      <c r="A24" s="20" t="s">
        <v>15</v>
      </c>
      <c r="GT24" s="18" t="s">
        <v>74</v>
      </c>
      <c r="GU24" s="16"/>
      <c r="GV24" s="16"/>
      <c r="GW24" s="16"/>
      <c r="GX24" s="18" t="s">
        <v>74</v>
      </c>
      <c r="GY24" s="16"/>
      <c r="GZ24" s="16"/>
      <c r="HA24" s="16"/>
      <c r="HB24" s="18" t="s">
        <v>74</v>
      </c>
      <c r="HC24" s="16"/>
      <c r="HD24" s="16"/>
      <c r="HE24" s="16"/>
      <c r="HF24" s="18" t="s">
        <v>74</v>
      </c>
      <c r="HG24" s="16"/>
      <c r="HH24" s="16"/>
      <c r="HI24" s="16"/>
      <c r="HJ24" s="18" t="s">
        <v>74</v>
      </c>
      <c r="HK24" s="16"/>
      <c r="HL24" s="16"/>
      <c r="HM24" s="16"/>
      <c r="HN24" s="18" t="s">
        <v>74</v>
      </c>
      <c r="HO24" s="16"/>
      <c r="HP24" s="16"/>
      <c r="HQ24" s="16"/>
      <c r="HR24" s="18" t="s">
        <v>74</v>
      </c>
      <c r="HS24" s="16"/>
      <c r="HT24" s="16"/>
      <c r="HU24" s="16"/>
      <c r="HV24" s="18" t="s">
        <v>74</v>
      </c>
      <c r="HW24" s="16"/>
      <c r="HX24" s="16"/>
      <c r="HY24" s="16"/>
      <c r="HZ24" s="18" t="s">
        <v>74</v>
      </c>
      <c r="IA24" s="16"/>
      <c r="IB24" s="16"/>
      <c r="IC24" s="16"/>
    </row>
    <row r="25" spans="1:237" ht="12.75">
      <c r="A25" s="20" t="s">
        <v>9</v>
      </c>
      <c r="GT25" s="18" t="s">
        <v>75</v>
      </c>
      <c r="GU25" s="16"/>
      <c r="GV25" s="16"/>
      <c r="GW25" s="16"/>
      <c r="GX25" s="18" t="s">
        <v>75</v>
      </c>
      <c r="GY25" s="16"/>
      <c r="GZ25" s="16"/>
      <c r="HA25" s="16"/>
      <c r="HB25" s="18" t="s">
        <v>75</v>
      </c>
      <c r="HC25" s="16"/>
      <c r="HD25" s="16"/>
      <c r="HE25" s="16"/>
      <c r="HF25" s="18" t="s">
        <v>75</v>
      </c>
      <c r="HG25" s="16"/>
      <c r="HH25" s="16"/>
      <c r="HI25" s="16"/>
      <c r="HJ25" s="18" t="s">
        <v>75</v>
      </c>
      <c r="HK25" s="16"/>
      <c r="HL25" s="16"/>
      <c r="HM25" s="16"/>
      <c r="HN25" s="18" t="s">
        <v>75</v>
      </c>
      <c r="HO25" s="16"/>
      <c r="HP25" s="16"/>
      <c r="HQ25" s="16"/>
      <c r="HR25" s="18" t="s">
        <v>75</v>
      </c>
      <c r="HS25" s="16"/>
      <c r="HT25" s="16"/>
      <c r="HU25" s="16"/>
      <c r="HV25" s="18" t="s">
        <v>75</v>
      </c>
      <c r="HW25" s="16"/>
      <c r="HX25" s="16"/>
      <c r="HY25" s="16"/>
      <c r="HZ25" s="18" t="s">
        <v>75</v>
      </c>
      <c r="IA25" s="16"/>
      <c r="IB25" s="16"/>
      <c r="IC25" s="16"/>
    </row>
    <row r="26" spans="1:237" ht="12.75">
      <c r="A26" s="20" t="s">
        <v>12</v>
      </c>
      <c r="HB26" s="18" t="s">
        <v>78</v>
      </c>
      <c r="HC26" s="16"/>
      <c r="HD26" s="16"/>
      <c r="HE26" s="16"/>
      <c r="HF26" s="18" t="s">
        <v>78</v>
      </c>
      <c r="HG26" s="16"/>
      <c r="HH26" s="16"/>
      <c r="HI26" s="16"/>
      <c r="HJ26" s="18" t="s">
        <v>78</v>
      </c>
      <c r="HK26" s="16"/>
      <c r="HL26" s="16"/>
      <c r="HM26" s="16"/>
      <c r="HN26" s="18" t="s">
        <v>78</v>
      </c>
      <c r="HO26" s="16"/>
      <c r="HP26" s="16"/>
      <c r="HQ26" s="16"/>
      <c r="HR26" s="18" t="s">
        <v>78</v>
      </c>
      <c r="HS26" s="16"/>
      <c r="HT26" s="16"/>
      <c r="HU26" s="16"/>
      <c r="HV26" s="18" t="s">
        <v>78</v>
      </c>
      <c r="HW26" s="16"/>
      <c r="HX26" s="16"/>
      <c r="HY26" s="16"/>
      <c r="HZ26" s="18" t="s">
        <v>78</v>
      </c>
      <c r="IA26" s="16"/>
      <c r="IB26" s="16"/>
      <c r="IC26" s="16"/>
    </row>
    <row r="27" spans="1:237" ht="12.75">
      <c r="A27" s="20" t="s">
        <v>14</v>
      </c>
      <c r="HB27" s="18" t="s">
        <v>79</v>
      </c>
      <c r="HC27" s="16"/>
      <c r="HD27" s="16"/>
      <c r="HE27" s="16"/>
      <c r="HF27" s="18" t="s">
        <v>79</v>
      </c>
      <c r="HG27" s="16"/>
      <c r="HH27" s="16"/>
      <c r="HI27" s="16"/>
      <c r="HJ27" s="18" t="s">
        <v>79</v>
      </c>
      <c r="HK27" s="16"/>
      <c r="HL27" s="16"/>
      <c r="HM27" s="16"/>
      <c r="HN27" s="18" t="s">
        <v>79</v>
      </c>
      <c r="HO27" s="16"/>
      <c r="HP27" s="16"/>
      <c r="HQ27" s="16"/>
      <c r="HR27" s="18" t="s">
        <v>79</v>
      </c>
      <c r="HS27" s="16"/>
      <c r="HT27" s="16"/>
      <c r="HU27" s="16"/>
      <c r="HV27" s="18" t="s">
        <v>79</v>
      </c>
      <c r="HW27" s="16"/>
      <c r="HX27" s="16"/>
      <c r="HY27" s="16"/>
      <c r="HZ27" s="18" t="s">
        <v>79</v>
      </c>
      <c r="IA27" s="16"/>
      <c r="IB27" s="16"/>
      <c r="IC27" s="16"/>
    </row>
    <row r="28" spans="1:237" ht="12.75">
      <c r="A28" s="20" t="s">
        <v>18</v>
      </c>
      <c r="HN28" s="18" t="s">
        <v>82</v>
      </c>
      <c r="HO28" s="16"/>
      <c r="HP28" s="16"/>
      <c r="HQ28" s="16"/>
      <c r="HR28" s="18" t="s">
        <v>82</v>
      </c>
      <c r="HS28" s="16"/>
      <c r="HT28" s="16"/>
      <c r="HU28" s="16"/>
      <c r="HV28" s="18" t="s">
        <v>82</v>
      </c>
      <c r="HW28" s="16"/>
      <c r="HX28" s="16"/>
      <c r="HY28" s="16"/>
      <c r="HZ28" s="18" t="s">
        <v>82</v>
      </c>
      <c r="IA28" s="16"/>
      <c r="IB28" s="16"/>
      <c r="IC28" s="16"/>
    </row>
    <row r="29" spans="1:237" ht="12.75">
      <c r="A29" s="20" t="s">
        <v>7</v>
      </c>
      <c r="HZ29" s="18" t="s">
        <v>87</v>
      </c>
      <c r="IA29" s="16"/>
      <c r="IB29" s="16"/>
      <c r="IC29" s="16"/>
    </row>
  </sheetData>
  <mergeCells count="59">
    <mergeCell ref="HZ4:IC4"/>
    <mergeCell ref="CD4:CG4"/>
    <mergeCell ref="BN4:BQ4"/>
    <mergeCell ref="EX4:FA4"/>
    <mergeCell ref="GL4:GO4"/>
    <mergeCell ref="GD4:GG4"/>
    <mergeCell ref="BZ4:CC4"/>
    <mergeCell ref="DB4:DE4"/>
    <mergeCell ref="CT4:CW4"/>
    <mergeCell ref="BV4:BY4"/>
    <mergeCell ref="Z4:AC4"/>
    <mergeCell ref="AH4:AK4"/>
    <mergeCell ref="AD4:AG4"/>
    <mergeCell ref="AL4:AO4"/>
    <mergeCell ref="BR4:BU4"/>
    <mergeCell ref="AT4:AW4"/>
    <mergeCell ref="AX4:BA4"/>
    <mergeCell ref="BF4:BI4"/>
    <mergeCell ref="BJ4:BM4"/>
    <mergeCell ref="DR4:DU4"/>
    <mergeCell ref="EL4:EO4"/>
    <mergeCell ref="B4:E4"/>
    <mergeCell ref="F4:I4"/>
    <mergeCell ref="J4:M4"/>
    <mergeCell ref="N4:Q4"/>
    <mergeCell ref="BB4:BE4"/>
    <mergeCell ref="AP4:AS4"/>
    <mergeCell ref="R4:U4"/>
    <mergeCell ref="V4:Y4"/>
    <mergeCell ref="DN4:DQ4"/>
    <mergeCell ref="DJ4:DM4"/>
    <mergeCell ref="CP4:CS4"/>
    <mergeCell ref="CH4:CK4"/>
    <mergeCell ref="DF4:DI4"/>
    <mergeCell ref="CX4:DA4"/>
    <mergeCell ref="CL4:CO4"/>
    <mergeCell ref="DV4:DY4"/>
    <mergeCell ref="FF4:FI4"/>
    <mergeCell ref="FB4:FE4"/>
    <mergeCell ref="FJ4:FM4"/>
    <mergeCell ref="ET4:EW4"/>
    <mergeCell ref="EP4:ES4"/>
    <mergeCell ref="EH4:EK4"/>
    <mergeCell ref="DZ4:EC4"/>
    <mergeCell ref="FZ4:GC4"/>
    <mergeCell ref="GT4:GW4"/>
    <mergeCell ref="FR4:FU4"/>
    <mergeCell ref="ED4:EG4"/>
    <mergeCell ref="FN4:FQ4"/>
    <mergeCell ref="FV4:FY4"/>
    <mergeCell ref="GP4:GS4"/>
    <mergeCell ref="HJ4:HM4"/>
    <mergeCell ref="GH4:GK4"/>
    <mergeCell ref="HB4:HE4"/>
    <mergeCell ref="HV4:HY4"/>
    <mergeCell ref="HN4:HQ4"/>
    <mergeCell ref="HF4:HI4"/>
    <mergeCell ref="GX4:HA4"/>
    <mergeCell ref="HR4:HU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Madal Bal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 Milovník</dc:creator>
  <cp:keywords/>
  <dc:description/>
  <cp:lastModifiedBy>Pranjal Milovník</cp:lastModifiedBy>
  <dcterms:created xsi:type="dcterms:W3CDTF">2007-06-15T14:44:41Z</dcterms:created>
  <dcterms:modified xsi:type="dcterms:W3CDTF">2007-08-15T15:46:36Z</dcterms:modified>
  <cp:category/>
  <cp:version/>
  <cp:contentType/>
  <cp:contentStatus/>
</cp:coreProperties>
</file>